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9440" windowHeight="13170"/>
  </bookViews>
  <sheets>
    <sheet name="КПК1115032" sheetId="6" r:id="rId1"/>
  </sheets>
  <definedNames>
    <definedName name="_xlnm.Print_Area" localSheetId="0">КПК1115032!$A$1:$BM$104</definedName>
  </definedNames>
  <calcPr calcId="114210" refMode="R1C1"/>
</workbook>
</file>

<file path=xl/calcChain.xml><?xml version="1.0" encoding="utf-8"?>
<calcChain xmlns="http://schemas.openxmlformats.org/spreadsheetml/2006/main">
  <c r="AO82" i="6"/>
  <c r="BE82"/>
  <c r="AO81"/>
  <c r="BE81"/>
  <c r="BE75"/>
  <c r="BE74"/>
  <c r="BE91"/>
  <c r="BE90"/>
  <c r="BE89"/>
  <c r="BE88"/>
  <c r="BE87"/>
  <c r="BE86"/>
  <c r="BE85"/>
  <c r="BE84"/>
  <c r="BE83"/>
  <c r="BE80"/>
  <c r="BE79"/>
  <c r="BE78"/>
  <c r="BE77"/>
  <c r="BE76"/>
  <c r="BE73"/>
  <c r="BE71"/>
  <c r="BE70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<sst xmlns="http://schemas.openxmlformats.org/spreadsheetml/2006/main" count="189" uniqueCount="133">
  <si>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</si>
  <si>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</si>
  <si>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</si>
  <si>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</si>
  <si>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</si>
  <si>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</si>
  <si>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</si>
  <si>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</si>
  <si>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</si>
  <si>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</si>
  <si>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</si>
  <si>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</si>
  <si>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</si>
  <si>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</si>
  <si>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</si>
  <si>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</si>
  <si>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</si>
  <si>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</si>
  <si>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</si>
  <si>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</si>
  <si>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</si>
  <si>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</si>
  <si>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</si>
  <si>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</si>
  <si>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</si>
  <si>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</si>
  <si>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</si>
  <si>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</si>
  <si>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</si>
  <si>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</si>
  <si>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</si>
  <si>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</si>
  <si>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</si>
  <si>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</si>
  <si>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</si>
  <si>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</si>
  <si>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</si>
  <si>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</si>
  <si>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</si>
  <si>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</si>
  <si>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</si>
  <si>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</si>
  <si>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</si>
  <si>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</si>
  <si>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</si>
  <si>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</si>
  <si>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</si>
  <si>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</si>
  <si>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</si>
  <si>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</si>
  <si>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</si>
  <si>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</si>
  <si>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</si>
  <si>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</si>
  <si>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</si>
  <si>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</si>
  <si>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</si>
  <si>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</si>
  <si>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</si>
  <si>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</si>
  <si>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</si>
  <si>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Затрат</t>
  </si>
  <si>
    <t>кількість штатних одиниць</t>
  </si>
  <si>
    <t>од.</t>
  </si>
  <si>
    <t>грн.</t>
  </si>
  <si>
    <t>Продукту</t>
  </si>
  <si>
    <t>Ефективності</t>
  </si>
  <si>
    <t>Якості</t>
  </si>
  <si>
    <t>відс.</t>
  </si>
  <si>
    <t>1100000</t>
  </si>
  <si>
    <t>ФУ Ніжинської МР</t>
  </si>
  <si>
    <t>Начальник  фінансового управління</t>
  </si>
  <si>
    <t>П.В.Глушко</t>
  </si>
  <si>
    <t>Л.В. Писаренко</t>
  </si>
  <si>
    <t>гривень</t>
  </si>
  <si>
    <t>бюджетної програми місцевого бюджету на 2019  рік</t>
  </si>
  <si>
    <t>1110000</t>
  </si>
  <si>
    <t>осіб</t>
  </si>
  <si>
    <t>0810</t>
  </si>
  <si>
    <t>Підготовка спортивного резерву та підвищення рівня фізичної підготовленості дітей дитячо-юнацькими спортивними школами, які підпорядковані громадським організаціям фізкультурно -спортивної спрямованості</t>
  </si>
  <si>
    <t>Забезпечення фінансування ДЮСШ ФСТ "Спартак"</t>
  </si>
  <si>
    <t>Цільова Програма  розвитку Комплексної дитячо-юнацької спортивної школи Ніжинського  місцевого  осередку фізкультурно-спортивного товариства "Спартак"</t>
  </si>
  <si>
    <t>кількість дитячо-юнацьких спортивних шкіл фізкультурно-спортивних товариств, яким надається фінансова підтримка з бюджету (ДЮСШ, КДЮСШ, СДЮШОР), од.</t>
  </si>
  <si>
    <t>Свідоцтво про державну реєстрацію</t>
  </si>
  <si>
    <t>обсяг витрат на фінансову підтримку дитячо-юнацьких спортивних шкіл фізкультурно-спортивних товариств (ДЮСШ, КДЮСШ, СДЮШОР), грн</t>
  </si>
  <si>
    <t>Кошторис</t>
  </si>
  <si>
    <t>шт. од.</t>
  </si>
  <si>
    <t>Штатний розпис</t>
  </si>
  <si>
    <t>в т.ч. тренерів</t>
  </si>
  <si>
    <t>кількість штатних працівників дитячо-юнацьких спортивних шкіл фізкультурно-спортивних товариств, яким надається фінансова підтримка з бюджету (ДЮСШ, КДЮСШ, СДЮШОР), осіб</t>
  </si>
  <si>
    <t>Трудові угоди</t>
  </si>
  <si>
    <t>у тому числі тренерів, осіб.</t>
  </si>
  <si>
    <t>середньорічна кількість учнів дитячо-юнацьких спортивних шкіл фізкультурно-спортивних товариств, яким надається фінансова підтримка з бюджету (ДЮСШ, КДЮСШ, СДЮШОР), осіб</t>
  </si>
  <si>
    <t>Журнал відвідувань, заяви</t>
  </si>
  <si>
    <t>кількість придбаного малоцінного спортивного обладнання та інвентарю для дитячо-юнацьких спортивних шкіл фізкультурно-спортивних товариств, яким надається фінансова підтримка з бюджету (ДЮСШ, КДЮСШ, СДЮШОР), од.</t>
  </si>
  <si>
    <t>Бухгалтерська звітність,планові асигнування на зазначені цілі відповідного року</t>
  </si>
  <si>
    <t>кількість учнів дитячо-юнацьких спортивних шкіл фізкультурно-спортивних товариств, яким надається фінансова підтримка з бюджету (ДЮСШ, КДЮСШ, СДЮШОР), що взяли участь у регіональних спортивних змаганнях, осіб</t>
  </si>
  <si>
    <t>Книга реєстрації спортивних досягнень</t>
  </si>
  <si>
    <t>кількість дітей девіантної поведінки та дітей з проблемних сімей</t>
  </si>
  <si>
    <t>середні витрати на забезпечення участі одного учня дитячо-юнацьких спортивних шкіл фізкультурно-спортивних товариств, яким надається фінансова підтримка з бюджету (ДЮСШ, КДЮСШ, СДЮШОР), у регіональних спортивних змаганнях, грн</t>
  </si>
  <si>
    <t>планові асигнування на зазначені цілі відповідного року/кількість учнів, що взяли участь у змаганнях</t>
  </si>
  <si>
    <t>середні витрати на навчально-тренувальну роботу у дитячо-юнацьких спортивних школах фізкультурно-спортивних товариств, яким надається фінансова підтримка з бюджету (ДЮСШ, КДЮСШ, СДЮШОР), у розрахунку на одного учня, грн</t>
  </si>
  <si>
    <t>Кошторис/середньорічна кількість учнів</t>
  </si>
  <si>
    <t>середні витрати на фінансову підтримку однієї дитячо-юнацької спортивної школи фізкультурно-спортивного товариства, якій надається фінансова підтримка з бюджету (ДЮСШ, КДЮСШ, СДЮШОР), з розрахунку на одного працівника, грн</t>
  </si>
  <si>
    <t>Кошторис /кількість штатних працівників</t>
  </si>
  <si>
    <t>середня вартість одиниці придбаного малоцінного спортивного обладнання та інвентарю для дитячо-юнацьких спортивних шкіл фізкультурно-спортивних товариств, яким надається фінансова підтримка з бюджету (ДЮСШ, КДЮСШ, СДЮШОР), грн</t>
  </si>
  <si>
    <t>планові асигнування на зазначені цілі/ кількість придбаного малоцінного спортивного обладнання та інвентарю</t>
  </si>
  <si>
    <t>середньомісячна заробітна плата працівника дитячо-юнацької спортивної школи фізкультурно-спортивного товариства, якому надається фінансова підтримка з бюджету (ДЮСШ, КДЮСШ, СДЮШОР), грн</t>
  </si>
  <si>
    <t>планові асигнування на зазначені цілі /кількість штатних працівників/12 місяців</t>
  </si>
  <si>
    <t>динаміка кількості учнів дитячо-юнацьких спортивних шкіл фізкультурно-спортивних товариств, яким надається фінансова підтримка з бюджету (ДЮСШ, КДЮСШ, СДЮШОР), порівняно з минулим роком, %</t>
  </si>
  <si>
    <t>(середньорічна кіл-ть учнів відповідного року/середньоріч. кіл-ть учнів поперед. року)*100-100</t>
  </si>
  <si>
    <t>кількість підготовлених у дитячо-юнацьких спортивних школах фізкультурно-спортивних товариств, яким надається фінансова підтримка з бюджету (ДЮСШ, КДЮСШ, СДЮШОР), майстрів спорту України, осіб</t>
  </si>
  <si>
    <t>План спортивних досягнень</t>
  </si>
  <si>
    <t>кількість підготовлених у дитячо-юнацьких спортивних школах фізкультурно-спортивних товариств, яким надається фінансова підтримка з бюджету (ДЮСШ, КДЮСШ, СДЮШОР), кандидатів у майстри спорту України, осіб</t>
  </si>
  <si>
    <t>кількість підготовлених у дитячо-юнацьких спортивних школах фізкультурно-спортивних товариств, яким надається фінансова підтримка з бюджету (ДЮСШ, КДЮСШ, СДЮШОР), МСМКУ, осіб</t>
  </si>
  <si>
    <t>кількість учнів дитячо-юнацьких спортивних шкіл фізкультурно-спортивних товариств, яким надається фінансова підтримка з бюджету (ДЮСШ, КДЮСШ, СДЮШОР), які здобули призові місця в регіональних спортивних змаганнях, осіб</t>
  </si>
  <si>
    <t>динаміка кількості дітей девіантної поведінки та дітей з проблемних сімей</t>
  </si>
  <si>
    <t>(кількість учнів девіантної поведінки поточного періоду/кількість учнів девіантної поведінки минулого періоду)*100-100</t>
  </si>
  <si>
    <t>Забезпечення розвитку здібностей вихованців дитячо-юнацьких спортивних шкіл в обраному виді спорту, створення умов для фізичного розвитку, повноцінного оздоровлення, змістовного відпочинку і дозвілля дітей</t>
  </si>
  <si>
    <t>1115032</t>
  </si>
  <si>
    <t>Фінансова підтримка дитячо-юнацьких спортивних шкіл фізкультурно-спортивних товариств</t>
  </si>
  <si>
    <t>Відділу з питань фізичної культури та спорту Ніжинської міської ради</t>
  </si>
  <si>
    <t>Відділу з питань фізичної культури та спорту Ніжинської міської ради_x000D_</t>
  </si>
  <si>
    <t>Конституція України,  Бюджетний кодекс України,  Закон України «Про державний  бюджет на 2019р.»,  Закон України «Про фізичну культуру та спорт»,  Рішення Ніжинської міської ради від 16.01.2019 року № 7-50/2019, Рішення Ніжинської міської ради від 27.03.2019 року № 7-53/2019</t>
  </si>
  <si>
    <t>Удосконалення системи дитячо-юнацького спорту, підвищення ефективності підготовки спортсменів</t>
  </si>
  <si>
    <t xml:space="preserve"> </t>
  </si>
  <si>
    <t>1.1</t>
  </si>
  <si>
    <t>1.2</t>
  </si>
  <si>
    <t>в т.ч. хлопичків</t>
  </si>
  <si>
    <t>в т.ч. дівчаток</t>
  </si>
  <si>
    <t xml:space="preserve">Начальник відділу з питань фізичної_x000D_
культури та спорту Ніжинської міської ради _x000D_
_x000D_
</t>
  </si>
  <si>
    <t>03 квітня 2019 року№ 4</t>
  </si>
  <si>
    <t>03.04.2019 р.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</si>
</sst>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0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5" xfId="0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4"/>
  <sheetViews>
    <sheetView tabSelected="1" topLeftCell="A89" zoomScaleSheetLayoutView="100" workbookViewId="0">
      <selection activeCell="A103" sqref="A103:H10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29" t="s">
        <v>40</v>
      </c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</row>
    <row r="2" spans="1:64" ht="15.95" customHeight="1">
      <c r="AO2" s="30" t="s">
        <v>0</v>
      </c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</row>
    <row r="3" spans="1:64" ht="15" customHeight="1">
      <c r="AO3" s="30" t="s">
        <v>1</v>
      </c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</row>
    <row r="4" spans="1:64" ht="32.1" customHeight="1">
      <c r="AO4" s="31" t="s">
        <v>122</v>
      </c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64">
      <c r="AO5" s="27" t="s">
        <v>24</v>
      </c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</row>
    <row r="6" spans="1:64" ht="7.5" customHeight="1"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</row>
    <row r="7" spans="1:64" ht="15.95" customHeight="1">
      <c r="AO7" s="32" t="s">
        <v>131</v>
      </c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</row>
    <row r="10" spans="1:64" ht="15.75" customHeight="1">
      <c r="A10" s="33" t="s">
        <v>25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</row>
    <row r="11" spans="1:64" ht="15.75" customHeight="1">
      <c r="A11" s="33" t="s">
        <v>75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>
      <c r="A13" s="34" t="s">
        <v>59</v>
      </c>
      <c r="B13" s="34"/>
      <c r="C13" s="15"/>
      <c r="D13" s="35" t="s">
        <v>69</v>
      </c>
      <c r="E13" s="36"/>
      <c r="F13" s="36"/>
      <c r="G13" s="36"/>
      <c r="H13" s="36"/>
      <c r="I13" s="36"/>
      <c r="J13" s="36"/>
      <c r="K13" s="15"/>
      <c r="L13" s="37" t="s">
        <v>121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</row>
    <row r="14" spans="1:64" ht="15.95" customHeight="1">
      <c r="A14" s="8"/>
      <c r="B14" s="8"/>
      <c r="C14" s="8"/>
      <c r="D14" s="38" t="s">
        <v>41</v>
      </c>
      <c r="E14" s="38"/>
      <c r="F14" s="38"/>
      <c r="G14" s="38"/>
      <c r="H14" s="38"/>
      <c r="I14" s="38"/>
      <c r="J14" s="38"/>
      <c r="K14" s="8"/>
      <c r="L14" s="39" t="s">
        <v>2</v>
      </c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>
      <c r="A16" s="34" t="s">
        <v>8</v>
      </c>
      <c r="B16" s="34"/>
      <c r="C16" s="15"/>
      <c r="D16" s="35" t="s">
        <v>76</v>
      </c>
      <c r="E16" s="36"/>
      <c r="F16" s="36"/>
      <c r="G16" s="36"/>
      <c r="H16" s="36"/>
      <c r="I16" s="36"/>
      <c r="J16" s="36"/>
      <c r="K16" s="15"/>
      <c r="L16" s="37" t="s">
        <v>121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</row>
    <row r="17" spans="1:79" ht="15.95" customHeight="1">
      <c r="A17" s="8"/>
      <c r="B17" s="8"/>
      <c r="C17" s="8"/>
      <c r="D17" s="38" t="s">
        <v>41</v>
      </c>
      <c r="E17" s="38"/>
      <c r="F17" s="38"/>
      <c r="G17" s="38"/>
      <c r="H17" s="38"/>
      <c r="I17" s="38"/>
      <c r="J17" s="38"/>
      <c r="K17" s="8"/>
      <c r="L17" s="39" t="s">
        <v>3</v>
      </c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>
      <c r="A19" s="34" t="s">
        <v>60</v>
      </c>
      <c r="B19" s="34"/>
      <c r="C19" s="15"/>
      <c r="D19" s="35" t="s">
        <v>119</v>
      </c>
      <c r="E19" s="36"/>
      <c r="F19" s="36"/>
      <c r="G19" s="36"/>
      <c r="H19" s="36"/>
      <c r="I19" s="36"/>
      <c r="J19" s="36"/>
      <c r="K19" s="15"/>
      <c r="L19" s="35" t="s">
        <v>78</v>
      </c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7" t="s">
        <v>120</v>
      </c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</row>
    <row r="20" spans="1:79" ht="20.100000000000001" customHeight="1">
      <c r="A20" s="8"/>
      <c r="B20" s="8"/>
      <c r="C20" s="8"/>
      <c r="D20" s="40" t="s">
        <v>41</v>
      </c>
      <c r="E20" s="40"/>
      <c r="F20" s="40"/>
      <c r="G20" s="40"/>
      <c r="H20" s="40"/>
      <c r="I20" s="40"/>
      <c r="J20" s="40"/>
      <c r="K20" s="8"/>
      <c r="L20" s="39" t="s">
        <v>26</v>
      </c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 t="s">
        <v>4</v>
      </c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43" t="s">
        <v>56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2">
        <v>460000</v>
      </c>
      <c r="V22" s="42"/>
      <c r="W22" s="42"/>
      <c r="X22" s="42"/>
      <c r="Y22" s="42"/>
      <c r="Z22" s="42"/>
      <c r="AA22" s="42"/>
      <c r="AB22" s="42"/>
      <c r="AC22" s="42"/>
      <c r="AD22" s="42"/>
      <c r="AE22" s="44" t="s">
        <v>57</v>
      </c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2">
        <v>460000</v>
      </c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1" t="s">
        <v>28</v>
      </c>
      <c r="BE22" s="41"/>
      <c r="BF22" s="41"/>
      <c r="BG22" s="41"/>
      <c r="BH22" s="41"/>
      <c r="BI22" s="41"/>
      <c r="BJ22" s="41"/>
      <c r="BK22" s="41"/>
      <c r="BL22" s="41"/>
    </row>
    <row r="23" spans="1:79" ht="24.95" customHeight="1">
      <c r="A23" s="41" t="s">
        <v>27</v>
      </c>
      <c r="B23" s="41"/>
      <c r="C23" s="41"/>
      <c r="D23" s="41"/>
      <c r="E23" s="41"/>
      <c r="F23" s="41"/>
      <c r="G23" s="41"/>
      <c r="H23" s="41"/>
      <c r="I23" s="42">
        <v>0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1" t="s">
        <v>29</v>
      </c>
      <c r="U23" s="41"/>
      <c r="V23" s="41"/>
      <c r="W23" s="4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30" t="s">
        <v>43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</row>
    <row r="26" spans="1:79" ht="31.15" customHeight="1">
      <c r="A26" s="37" t="s">
        <v>123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1" t="s">
        <v>42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27.75" customHeight="1">
      <c r="A29" s="45" t="s">
        <v>33</v>
      </c>
      <c r="B29" s="45"/>
      <c r="C29" s="45"/>
      <c r="D29" s="45"/>
      <c r="E29" s="45"/>
      <c r="F29" s="45"/>
      <c r="G29" s="46" t="s">
        <v>46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8"/>
    </row>
    <row r="30" spans="1:79" ht="15.75" hidden="1">
      <c r="A30" s="49">
        <v>1</v>
      </c>
      <c r="B30" s="49"/>
      <c r="C30" s="49"/>
      <c r="D30" s="49"/>
      <c r="E30" s="49"/>
      <c r="F30" s="49"/>
      <c r="G30" s="46">
        <v>2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8"/>
    </row>
    <row r="31" spans="1:79" ht="10.5" hidden="1" customHeight="1">
      <c r="A31" s="50" t="s">
        <v>38</v>
      </c>
      <c r="B31" s="50"/>
      <c r="C31" s="50"/>
      <c r="D31" s="50"/>
      <c r="E31" s="50"/>
      <c r="F31" s="50"/>
      <c r="G31" s="51" t="s">
        <v>11</v>
      </c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3"/>
      <c r="CA31" s="1" t="s">
        <v>55</v>
      </c>
    </row>
    <row r="32" spans="1:79">
      <c r="A32" s="50">
        <v>1</v>
      </c>
      <c r="B32" s="50"/>
      <c r="C32" s="50"/>
      <c r="D32" s="50"/>
      <c r="E32" s="50"/>
      <c r="F32" s="50"/>
      <c r="G32" s="54" t="s">
        <v>124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54</v>
      </c>
    </row>
    <row r="33" spans="1:79" ht="12.75" customHeight="1">
      <c r="A33" s="14" t="s">
        <v>125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1" t="s">
        <v>44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</row>
    <row r="35" spans="1:79" ht="31.15" customHeight="1">
      <c r="A35" s="37" t="s">
        <v>118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1" t="s">
        <v>45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</row>
    <row r="38" spans="1:79" ht="27.75" customHeight="1">
      <c r="A38" s="45" t="s">
        <v>33</v>
      </c>
      <c r="B38" s="45"/>
      <c r="C38" s="45"/>
      <c r="D38" s="45"/>
      <c r="E38" s="45"/>
      <c r="F38" s="45"/>
      <c r="G38" s="46" t="s">
        <v>30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8"/>
    </row>
    <row r="39" spans="1:79" ht="15.75" hidden="1">
      <c r="A39" s="49">
        <v>1</v>
      </c>
      <c r="B39" s="49"/>
      <c r="C39" s="49"/>
      <c r="D39" s="49"/>
      <c r="E39" s="49"/>
      <c r="F39" s="49"/>
      <c r="G39" s="46">
        <v>2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8"/>
    </row>
    <row r="40" spans="1:79" ht="10.5" hidden="1" customHeight="1">
      <c r="A40" s="50" t="s">
        <v>10</v>
      </c>
      <c r="B40" s="50"/>
      <c r="C40" s="50"/>
      <c r="D40" s="50"/>
      <c r="E40" s="50"/>
      <c r="F40" s="50"/>
      <c r="G40" s="51" t="s">
        <v>11</v>
      </c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3"/>
      <c r="CA40" s="1" t="s">
        <v>15</v>
      </c>
    </row>
    <row r="41" spans="1:79" ht="26.45" customHeight="1">
      <c r="A41" s="50">
        <v>1</v>
      </c>
      <c r="B41" s="50"/>
      <c r="C41" s="50"/>
      <c r="D41" s="50"/>
      <c r="E41" s="50"/>
      <c r="F41" s="50"/>
      <c r="G41" s="62" t="s">
        <v>79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4"/>
      <c r="CA41" s="1" t="s">
        <v>16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1" t="s">
        <v>47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>
      <c r="A44" s="65" t="s">
        <v>74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>
      <c r="A45" s="49" t="s">
        <v>33</v>
      </c>
      <c r="B45" s="49"/>
      <c r="C45" s="49"/>
      <c r="D45" s="57" t="s">
        <v>31</v>
      </c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58"/>
      <c r="AC45" s="49" t="s">
        <v>34</v>
      </c>
      <c r="AD45" s="49"/>
      <c r="AE45" s="49"/>
      <c r="AF45" s="49"/>
      <c r="AG45" s="49"/>
      <c r="AH45" s="49"/>
      <c r="AI45" s="49"/>
      <c r="AJ45" s="49"/>
      <c r="AK45" s="49" t="s">
        <v>35</v>
      </c>
      <c r="AL45" s="49"/>
      <c r="AM45" s="49"/>
      <c r="AN45" s="49"/>
      <c r="AO45" s="49"/>
      <c r="AP45" s="49"/>
      <c r="AQ45" s="49"/>
      <c r="AR45" s="49"/>
      <c r="AS45" s="49" t="s">
        <v>32</v>
      </c>
      <c r="AT45" s="49"/>
      <c r="AU45" s="49"/>
      <c r="AV45" s="49"/>
      <c r="AW45" s="49"/>
      <c r="AX45" s="49"/>
      <c r="AY45" s="49"/>
      <c r="AZ45" s="49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>
      <c r="A46" s="49"/>
      <c r="B46" s="49"/>
      <c r="C46" s="49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9"/>
      <c r="BB46" s="19"/>
      <c r="BC46" s="19"/>
      <c r="BD46" s="19"/>
      <c r="BE46" s="19"/>
      <c r="BF46" s="19"/>
      <c r="BG46" s="19"/>
      <c r="BH46" s="19"/>
    </row>
    <row r="47" spans="1:79" ht="15.75">
      <c r="A47" s="49">
        <v>1</v>
      </c>
      <c r="B47" s="49"/>
      <c r="C47" s="49"/>
      <c r="D47" s="71">
        <v>2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>
      <c r="A48" s="50" t="s">
        <v>10</v>
      </c>
      <c r="B48" s="50"/>
      <c r="C48" s="50"/>
      <c r="D48" s="66" t="s">
        <v>11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12</v>
      </c>
      <c r="AD48" s="69"/>
      <c r="AE48" s="69"/>
      <c r="AF48" s="69"/>
      <c r="AG48" s="69"/>
      <c r="AH48" s="69"/>
      <c r="AI48" s="69"/>
      <c r="AJ48" s="69"/>
      <c r="AK48" s="69" t="s">
        <v>13</v>
      </c>
      <c r="AL48" s="69"/>
      <c r="AM48" s="69"/>
      <c r="AN48" s="69"/>
      <c r="AO48" s="69"/>
      <c r="AP48" s="69"/>
      <c r="AQ48" s="69"/>
      <c r="AR48" s="69"/>
      <c r="AS48" s="70" t="s">
        <v>14</v>
      </c>
      <c r="AT48" s="69"/>
      <c r="AU48" s="69"/>
      <c r="AV48" s="69"/>
      <c r="AW48" s="69"/>
      <c r="AX48" s="69"/>
      <c r="AY48" s="69"/>
      <c r="AZ48" s="69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3.15" customHeight="1">
      <c r="A49" s="50">
        <v>1</v>
      </c>
      <c r="B49" s="50"/>
      <c r="C49" s="50"/>
      <c r="D49" s="62" t="s">
        <v>80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74">
        <v>460000</v>
      </c>
      <c r="AD49" s="74"/>
      <c r="AE49" s="74"/>
      <c r="AF49" s="74"/>
      <c r="AG49" s="74"/>
      <c r="AH49" s="74"/>
      <c r="AI49" s="74"/>
      <c r="AJ49" s="74"/>
      <c r="AK49" s="74">
        <v>0</v>
      </c>
      <c r="AL49" s="74"/>
      <c r="AM49" s="74"/>
      <c r="AN49" s="74"/>
      <c r="AO49" s="74"/>
      <c r="AP49" s="74"/>
      <c r="AQ49" s="74"/>
      <c r="AR49" s="74"/>
      <c r="AS49" s="74">
        <f>AC49+AK49</f>
        <v>460000</v>
      </c>
      <c r="AT49" s="74"/>
      <c r="AU49" s="74"/>
      <c r="AV49" s="74"/>
      <c r="AW49" s="74"/>
      <c r="AX49" s="74"/>
      <c r="AY49" s="74"/>
      <c r="AZ49" s="74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s="4" customFormat="1" ht="13.15" customHeight="1">
      <c r="A50" s="76"/>
      <c r="B50" s="76"/>
      <c r="C50" s="76"/>
      <c r="D50" s="77" t="s">
        <v>32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9"/>
      <c r="AC50" s="75">
        <v>460000</v>
      </c>
      <c r="AD50" s="75"/>
      <c r="AE50" s="75"/>
      <c r="AF50" s="75"/>
      <c r="AG50" s="75"/>
      <c r="AH50" s="75"/>
      <c r="AI50" s="75"/>
      <c r="AJ50" s="75"/>
      <c r="AK50" s="75">
        <v>0</v>
      </c>
      <c r="AL50" s="75"/>
      <c r="AM50" s="75"/>
      <c r="AN50" s="75"/>
      <c r="AO50" s="75"/>
      <c r="AP50" s="75"/>
      <c r="AQ50" s="75"/>
      <c r="AR50" s="75"/>
      <c r="AS50" s="75">
        <f>AC50+AK50</f>
        <v>460000</v>
      </c>
      <c r="AT50" s="75"/>
      <c r="AU50" s="75"/>
      <c r="AV50" s="75"/>
      <c r="AW50" s="75"/>
      <c r="AX50" s="75"/>
      <c r="AY50" s="75"/>
      <c r="AZ50" s="75"/>
      <c r="BA50" s="26"/>
      <c r="BB50" s="26"/>
      <c r="BC50" s="26"/>
      <c r="BD50" s="26"/>
      <c r="BE50" s="26"/>
      <c r="BF50" s="26"/>
      <c r="BG50" s="26"/>
      <c r="BH50" s="26"/>
    </row>
    <row r="52" spans="1:79" ht="15.75" customHeight="1">
      <c r="A52" s="30" t="s">
        <v>48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</row>
    <row r="53" spans="1:79" ht="15" customHeight="1">
      <c r="A53" s="65" t="s">
        <v>74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9" t="s">
        <v>33</v>
      </c>
      <c r="B54" s="49"/>
      <c r="C54" s="49"/>
      <c r="D54" s="57" t="s">
        <v>39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58"/>
      <c r="AB54" s="49" t="s">
        <v>34</v>
      </c>
      <c r="AC54" s="49"/>
      <c r="AD54" s="49"/>
      <c r="AE54" s="49"/>
      <c r="AF54" s="49"/>
      <c r="AG54" s="49"/>
      <c r="AH54" s="49"/>
      <c r="AI54" s="49"/>
      <c r="AJ54" s="49" t="s">
        <v>35</v>
      </c>
      <c r="AK54" s="49"/>
      <c r="AL54" s="49"/>
      <c r="AM54" s="49"/>
      <c r="AN54" s="49"/>
      <c r="AO54" s="49"/>
      <c r="AP54" s="49"/>
      <c r="AQ54" s="49"/>
      <c r="AR54" s="49" t="s">
        <v>32</v>
      </c>
      <c r="AS54" s="49"/>
      <c r="AT54" s="49"/>
      <c r="AU54" s="49"/>
      <c r="AV54" s="49"/>
      <c r="AW54" s="49"/>
      <c r="AX54" s="49"/>
      <c r="AY54" s="49"/>
    </row>
    <row r="55" spans="1:79" ht="29.1" customHeight="1">
      <c r="A55" s="49"/>
      <c r="B55" s="49"/>
      <c r="C55" s="49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</row>
    <row r="56" spans="1:79" ht="15.75" customHeight="1">
      <c r="A56" s="49">
        <v>1</v>
      </c>
      <c r="B56" s="49"/>
      <c r="C56" s="49"/>
      <c r="D56" s="71">
        <v>2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3"/>
      <c r="AB56" s="49">
        <v>3</v>
      </c>
      <c r="AC56" s="49"/>
      <c r="AD56" s="49"/>
      <c r="AE56" s="49"/>
      <c r="AF56" s="49"/>
      <c r="AG56" s="49"/>
      <c r="AH56" s="49"/>
      <c r="AI56" s="49"/>
      <c r="AJ56" s="49">
        <v>4</v>
      </c>
      <c r="AK56" s="49"/>
      <c r="AL56" s="49"/>
      <c r="AM56" s="49"/>
      <c r="AN56" s="49"/>
      <c r="AO56" s="49"/>
      <c r="AP56" s="49"/>
      <c r="AQ56" s="49"/>
      <c r="AR56" s="49">
        <v>5</v>
      </c>
      <c r="AS56" s="49"/>
      <c r="AT56" s="49"/>
      <c r="AU56" s="49"/>
      <c r="AV56" s="49"/>
      <c r="AW56" s="49"/>
      <c r="AX56" s="49"/>
      <c r="AY56" s="49"/>
    </row>
    <row r="57" spans="1:79" ht="12.75" hidden="1" customHeight="1">
      <c r="A57" s="50" t="s">
        <v>10</v>
      </c>
      <c r="B57" s="50"/>
      <c r="C57" s="50"/>
      <c r="D57" s="51" t="s">
        <v>11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69" t="s">
        <v>12</v>
      </c>
      <c r="AC57" s="69"/>
      <c r="AD57" s="69"/>
      <c r="AE57" s="69"/>
      <c r="AF57" s="69"/>
      <c r="AG57" s="69"/>
      <c r="AH57" s="69"/>
      <c r="AI57" s="69"/>
      <c r="AJ57" s="69" t="s">
        <v>13</v>
      </c>
      <c r="AK57" s="69"/>
      <c r="AL57" s="69"/>
      <c r="AM57" s="69"/>
      <c r="AN57" s="69"/>
      <c r="AO57" s="69"/>
      <c r="AP57" s="69"/>
      <c r="AQ57" s="69"/>
      <c r="AR57" s="69" t="s">
        <v>14</v>
      </c>
      <c r="AS57" s="69"/>
      <c r="AT57" s="69"/>
      <c r="AU57" s="69"/>
      <c r="AV57" s="69"/>
      <c r="AW57" s="69"/>
      <c r="AX57" s="69"/>
      <c r="AY57" s="69"/>
      <c r="CA57" s="1" t="s">
        <v>19</v>
      </c>
    </row>
    <row r="58" spans="1:79" ht="26.45" customHeight="1">
      <c r="A58" s="50">
        <v>1</v>
      </c>
      <c r="B58" s="50"/>
      <c r="C58" s="50"/>
      <c r="D58" s="62" t="s">
        <v>81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74">
        <v>460000</v>
      </c>
      <c r="AC58" s="74"/>
      <c r="AD58" s="74"/>
      <c r="AE58" s="74"/>
      <c r="AF58" s="74"/>
      <c r="AG58" s="74"/>
      <c r="AH58" s="74"/>
      <c r="AI58" s="74"/>
      <c r="AJ58" s="74">
        <v>0</v>
      </c>
      <c r="AK58" s="74"/>
      <c r="AL58" s="74"/>
      <c r="AM58" s="74"/>
      <c r="AN58" s="74"/>
      <c r="AO58" s="74"/>
      <c r="AP58" s="74"/>
      <c r="AQ58" s="74"/>
      <c r="AR58" s="74">
        <f>AB58+AJ58</f>
        <v>460000</v>
      </c>
      <c r="AS58" s="74"/>
      <c r="AT58" s="74"/>
      <c r="AU58" s="74"/>
      <c r="AV58" s="74"/>
      <c r="AW58" s="74"/>
      <c r="AX58" s="74"/>
      <c r="AY58" s="74"/>
      <c r="CA58" s="1" t="s">
        <v>20</v>
      </c>
    </row>
    <row r="59" spans="1:79" s="4" customFormat="1" ht="13.15" customHeight="1">
      <c r="A59" s="76"/>
      <c r="B59" s="76"/>
      <c r="C59" s="76"/>
      <c r="D59" s="77" t="s">
        <v>32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9"/>
      <c r="AB59" s="75">
        <v>460000</v>
      </c>
      <c r="AC59" s="75"/>
      <c r="AD59" s="75"/>
      <c r="AE59" s="75"/>
      <c r="AF59" s="75"/>
      <c r="AG59" s="75"/>
      <c r="AH59" s="75"/>
      <c r="AI59" s="75"/>
      <c r="AJ59" s="75">
        <v>0</v>
      </c>
      <c r="AK59" s="75"/>
      <c r="AL59" s="75"/>
      <c r="AM59" s="75"/>
      <c r="AN59" s="75"/>
      <c r="AO59" s="75"/>
      <c r="AP59" s="75"/>
      <c r="AQ59" s="75"/>
      <c r="AR59" s="75">
        <f>AB59+AJ59</f>
        <v>460000</v>
      </c>
      <c r="AS59" s="75"/>
      <c r="AT59" s="75"/>
      <c r="AU59" s="75"/>
      <c r="AV59" s="75"/>
      <c r="AW59" s="75"/>
      <c r="AX59" s="75"/>
      <c r="AY59" s="75"/>
    </row>
    <row r="61" spans="1:79" ht="15.75" customHeight="1">
      <c r="A61" s="41" t="s">
        <v>49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</row>
    <row r="62" spans="1:79" ht="30" customHeight="1">
      <c r="A62" s="49" t="s">
        <v>33</v>
      </c>
      <c r="B62" s="49"/>
      <c r="C62" s="49"/>
      <c r="D62" s="49"/>
      <c r="E62" s="49"/>
      <c r="F62" s="49"/>
      <c r="G62" s="71" t="s">
        <v>50</v>
      </c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3"/>
      <c r="Z62" s="49" t="s">
        <v>6</v>
      </c>
      <c r="AA62" s="49"/>
      <c r="AB62" s="49"/>
      <c r="AC62" s="49"/>
      <c r="AD62" s="49"/>
      <c r="AE62" s="49" t="s">
        <v>5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71" t="s">
        <v>34</v>
      </c>
      <c r="AP62" s="72"/>
      <c r="AQ62" s="72"/>
      <c r="AR62" s="72"/>
      <c r="AS62" s="72"/>
      <c r="AT62" s="72"/>
      <c r="AU62" s="72"/>
      <c r="AV62" s="73"/>
      <c r="AW62" s="71" t="s">
        <v>35</v>
      </c>
      <c r="AX62" s="72"/>
      <c r="AY62" s="72"/>
      <c r="AZ62" s="72"/>
      <c r="BA62" s="72"/>
      <c r="BB62" s="72"/>
      <c r="BC62" s="72"/>
      <c r="BD62" s="73"/>
      <c r="BE62" s="71" t="s">
        <v>32</v>
      </c>
      <c r="BF62" s="72"/>
      <c r="BG62" s="72"/>
      <c r="BH62" s="72"/>
      <c r="BI62" s="72"/>
      <c r="BJ62" s="72"/>
      <c r="BK62" s="72"/>
      <c r="BL62" s="73"/>
    </row>
    <row r="63" spans="1:79" ht="15.75" customHeight="1">
      <c r="A63" s="49">
        <v>1</v>
      </c>
      <c r="B63" s="49"/>
      <c r="C63" s="49"/>
      <c r="D63" s="49"/>
      <c r="E63" s="49"/>
      <c r="F63" s="49"/>
      <c r="G63" s="71">
        <v>2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49">
        <v>3</v>
      </c>
      <c r="AA63" s="49"/>
      <c r="AB63" s="49"/>
      <c r="AC63" s="49"/>
      <c r="AD63" s="49"/>
      <c r="AE63" s="49">
        <v>4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49">
        <v>5</v>
      </c>
      <c r="AP63" s="49"/>
      <c r="AQ63" s="49"/>
      <c r="AR63" s="49"/>
      <c r="AS63" s="49"/>
      <c r="AT63" s="49"/>
      <c r="AU63" s="49"/>
      <c r="AV63" s="49"/>
      <c r="AW63" s="49">
        <v>6</v>
      </c>
      <c r="AX63" s="49"/>
      <c r="AY63" s="49"/>
      <c r="AZ63" s="49"/>
      <c r="BA63" s="49"/>
      <c r="BB63" s="49"/>
      <c r="BC63" s="49"/>
      <c r="BD63" s="49"/>
      <c r="BE63" s="49">
        <v>7</v>
      </c>
      <c r="BF63" s="49"/>
      <c r="BG63" s="49"/>
      <c r="BH63" s="49"/>
      <c r="BI63" s="49"/>
      <c r="BJ63" s="49"/>
      <c r="BK63" s="49"/>
      <c r="BL63" s="49"/>
    </row>
    <row r="64" spans="1:79" ht="12.75" hidden="1" customHeight="1">
      <c r="A64" s="50" t="s">
        <v>38</v>
      </c>
      <c r="B64" s="50"/>
      <c r="C64" s="50"/>
      <c r="D64" s="50"/>
      <c r="E64" s="50"/>
      <c r="F64" s="50"/>
      <c r="G64" s="51" t="s">
        <v>11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50" t="s">
        <v>23</v>
      </c>
      <c r="AA64" s="50"/>
      <c r="AB64" s="50"/>
      <c r="AC64" s="50"/>
      <c r="AD64" s="50"/>
      <c r="AE64" s="80" t="s">
        <v>37</v>
      </c>
      <c r="AF64" s="80"/>
      <c r="AG64" s="80"/>
      <c r="AH64" s="80"/>
      <c r="AI64" s="80"/>
      <c r="AJ64" s="80"/>
      <c r="AK64" s="80"/>
      <c r="AL64" s="80"/>
      <c r="AM64" s="80"/>
      <c r="AN64" s="51"/>
      <c r="AO64" s="69" t="s">
        <v>12</v>
      </c>
      <c r="AP64" s="69"/>
      <c r="AQ64" s="69"/>
      <c r="AR64" s="69"/>
      <c r="AS64" s="69"/>
      <c r="AT64" s="69"/>
      <c r="AU64" s="69"/>
      <c r="AV64" s="69"/>
      <c r="AW64" s="69" t="s">
        <v>36</v>
      </c>
      <c r="AX64" s="69"/>
      <c r="AY64" s="69"/>
      <c r="AZ64" s="69"/>
      <c r="BA64" s="69"/>
      <c r="BB64" s="69"/>
      <c r="BC64" s="69"/>
      <c r="BD64" s="69"/>
      <c r="BE64" s="69" t="s">
        <v>14</v>
      </c>
      <c r="BF64" s="69"/>
      <c r="BG64" s="69"/>
      <c r="BH64" s="69"/>
      <c r="BI64" s="69"/>
      <c r="BJ64" s="69"/>
      <c r="BK64" s="69"/>
      <c r="BL64" s="69"/>
      <c r="CA64" s="1" t="s">
        <v>21</v>
      </c>
    </row>
    <row r="65" spans="1:79" s="4" customFormat="1" ht="13.15" customHeight="1">
      <c r="A65" s="76">
        <v>0</v>
      </c>
      <c r="B65" s="76"/>
      <c r="C65" s="76"/>
      <c r="D65" s="76"/>
      <c r="E65" s="76"/>
      <c r="F65" s="76"/>
      <c r="G65" s="84" t="s">
        <v>61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6"/>
      <c r="Z65" s="87"/>
      <c r="AA65" s="87"/>
      <c r="AB65" s="87"/>
      <c r="AC65" s="87"/>
      <c r="AD65" s="87"/>
      <c r="AE65" s="88"/>
      <c r="AF65" s="88"/>
      <c r="AG65" s="88"/>
      <c r="AH65" s="88"/>
      <c r="AI65" s="88"/>
      <c r="AJ65" s="88"/>
      <c r="AK65" s="88"/>
      <c r="AL65" s="88"/>
      <c r="AM65" s="88"/>
      <c r="AN65" s="89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>
        <f t="shared" ref="BE65:BE71" si="0">AO65+AW65</f>
        <v>0</v>
      </c>
      <c r="BF65" s="75"/>
      <c r="BG65" s="75"/>
      <c r="BH65" s="75"/>
      <c r="BI65" s="75"/>
      <c r="BJ65" s="75"/>
      <c r="BK65" s="75"/>
      <c r="BL65" s="75"/>
      <c r="CA65" s="4" t="s">
        <v>22</v>
      </c>
    </row>
    <row r="66" spans="1:79" ht="39.6" customHeight="1">
      <c r="A66" s="50">
        <v>1</v>
      </c>
      <c r="B66" s="50"/>
      <c r="C66" s="50"/>
      <c r="D66" s="50"/>
      <c r="E66" s="50"/>
      <c r="F66" s="50"/>
      <c r="G66" s="81" t="s">
        <v>82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70" t="s">
        <v>63</v>
      </c>
      <c r="AA66" s="70"/>
      <c r="AB66" s="70"/>
      <c r="AC66" s="70"/>
      <c r="AD66" s="70"/>
      <c r="AE66" s="81" t="s">
        <v>83</v>
      </c>
      <c r="AF66" s="82"/>
      <c r="AG66" s="82"/>
      <c r="AH66" s="82"/>
      <c r="AI66" s="82"/>
      <c r="AJ66" s="82"/>
      <c r="AK66" s="82"/>
      <c r="AL66" s="82"/>
      <c r="AM66" s="82"/>
      <c r="AN66" s="83"/>
      <c r="AO66" s="74">
        <v>1</v>
      </c>
      <c r="AP66" s="74"/>
      <c r="AQ66" s="74"/>
      <c r="AR66" s="74"/>
      <c r="AS66" s="74"/>
      <c r="AT66" s="74"/>
      <c r="AU66" s="74"/>
      <c r="AV66" s="74"/>
      <c r="AW66" s="74">
        <v>0</v>
      </c>
      <c r="AX66" s="74"/>
      <c r="AY66" s="74"/>
      <c r="AZ66" s="74"/>
      <c r="BA66" s="74"/>
      <c r="BB66" s="74"/>
      <c r="BC66" s="74"/>
      <c r="BD66" s="74"/>
      <c r="BE66" s="74">
        <f t="shared" si="0"/>
        <v>1</v>
      </c>
      <c r="BF66" s="74"/>
      <c r="BG66" s="74"/>
      <c r="BH66" s="74"/>
      <c r="BI66" s="74"/>
      <c r="BJ66" s="74"/>
      <c r="BK66" s="74"/>
      <c r="BL66" s="74"/>
    </row>
    <row r="67" spans="1:79" ht="39.6" customHeight="1">
      <c r="A67" s="50">
        <v>2</v>
      </c>
      <c r="B67" s="50"/>
      <c r="C67" s="50"/>
      <c r="D67" s="50"/>
      <c r="E67" s="50"/>
      <c r="F67" s="50"/>
      <c r="G67" s="81" t="s">
        <v>84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70" t="s">
        <v>64</v>
      </c>
      <c r="AA67" s="70"/>
      <c r="AB67" s="70"/>
      <c r="AC67" s="70"/>
      <c r="AD67" s="70"/>
      <c r="AE67" s="81" t="s">
        <v>85</v>
      </c>
      <c r="AF67" s="82"/>
      <c r="AG67" s="82"/>
      <c r="AH67" s="82"/>
      <c r="AI67" s="82"/>
      <c r="AJ67" s="82"/>
      <c r="AK67" s="82"/>
      <c r="AL67" s="82"/>
      <c r="AM67" s="82"/>
      <c r="AN67" s="83"/>
      <c r="AO67" s="74">
        <v>460000</v>
      </c>
      <c r="AP67" s="74"/>
      <c r="AQ67" s="74"/>
      <c r="AR67" s="74"/>
      <c r="AS67" s="74"/>
      <c r="AT67" s="74"/>
      <c r="AU67" s="74"/>
      <c r="AV67" s="74"/>
      <c r="AW67" s="74">
        <v>0</v>
      </c>
      <c r="AX67" s="74"/>
      <c r="AY67" s="74"/>
      <c r="AZ67" s="74"/>
      <c r="BA67" s="74"/>
      <c r="BB67" s="74"/>
      <c r="BC67" s="74"/>
      <c r="BD67" s="74"/>
      <c r="BE67" s="74">
        <f t="shared" si="0"/>
        <v>460000</v>
      </c>
      <c r="BF67" s="74"/>
      <c r="BG67" s="74"/>
      <c r="BH67" s="74"/>
      <c r="BI67" s="74"/>
      <c r="BJ67" s="74"/>
      <c r="BK67" s="74"/>
      <c r="BL67" s="74"/>
    </row>
    <row r="68" spans="1:79" ht="13.15" customHeight="1">
      <c r="A68" s="50">
        <v>3</v>
      </c>
      <c r="B68" s="50"/>
      <c r="C68" s="50"/>
      <c r="D68" s="50"/>
      <c r="E68" s="50"/>
      <c r="F68" s="50"/>
      <c r="G68" s="81" t="s">
        <v>62</v>
      </c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3"/>
      <c r="Z68" s="70" t="s">
        <v>86</v>
      </c>
      <c r="AA68" s="70"/>
      <c r="AB68" s="70"/>
      <c r="AC68" s="70"/>
      <c r="AD68" s="70"/>
      <c r="AE68" s="81" t="s">
        <v>87</v>
      </c>
      <c r="AF68" s="82"/>
      <c r="AG68" s="82"/>
      <c r="AH68" s="82"/>
      <c r="AI68" s="82"/>
      <c r="AJ68" s="82"/>
      <c r="AK68" s="82"/>
      <c r="AL68" s="82"/>
      <c r="AM68" s="82"/>
      <c r="AN68" s="83"/>
      <c r="AO68" s="74">
        <v>9.9</v>
      </c>
      <c r="AP68" s="74"/>
      <c r="AQ68" s="74"/>
      <c r="AR68" s="74"/>
      <c r="AS68" s="74"/>
      <c r="AT68" s="74"/>
      <c r="AU68" s="74"/>
      <c r="AV68" s="74"/>
      <c r="AW68" s="74">
        <v>0</v>
      </c>
      <c r="AX68" s="74"/>
      <c r="AY68" s="74"/>
      <c r="AZ68" s="74"/>
      <c r="BA68" s="74"/>
      <c r="BB68" s="74"/>
      <c r="BC68" s="74"/>
      <c r="BD68" s="74"/>
      <c r="BE68" s="74">
        <f t="shared" si="0"/>
        <v>9.9</v>
      </c>
      <c r="BF68" s="74"/>
      <c r="BG68" s="74"/>
      <c r="BH68" s="74"/>
      <c r="BI68" s="74"/>
      <c r="BJ68" s="74"/>
      <c r="BK68" s="74"/>
      <c r="BL68" s="74"/>
    </row>
    <row r="69" spans="1:79" ht="13.15" customHeight="1">
      <c r="A69" s="50">
        <v>4</v>
      </c>
      <c r="B69" s="50"/>
      <c r="C69" s="50"/>
      <c r="D69" s="50"/>
      <c r="E69" s="50"/>
      <c r="F69" s="50"/>
      <c r="G69" s="81" t="s">
        <v>88</v>
      </c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3"/>
      <c r="Z69" s="70" t="s">
        <v>86</v>
      </c>
      <c r="AA69" s="70"/>
      <c r="AB69" s="70"/>
      <c r="AC69" s="70"/>
      <c r="AD69" s="70"/>
      <c r="AE69" s="81" t="s">
        <v>87</v>
      </c>
      <c r="AF69" s="82"/>
      <c r="AG69" s="82"/>
      <c r="AH69" s="82"/>
      <c r="AI69" s="82"/>
      <c r="AJ69" s="82"/>
      <c r="AK69" s="82"/>
      <c r="AL69" s="82"/>
      <c r="AM69" s="82"/>
      <c r="AN69" s="83"/>
      <c r="AO69" s="74">
        <v>7.9</v>
      </c>
      <c r="AP69" s="74"/>
      <c r="AQ69" s="74"/>
      <c r="AR69" s="74"/>
      <c r="AS69" s="74"/>
      <c r="AT69" s="74"/>
      <c r="AU69" s="74"/>
      <c r="AV69" s="74"/>
      <c r="AW69" s="74">
        <v>0</v>
      </c>
      <c r="AX69" s="74"/>
      <c r="AY69" s="74"/>
      <c r="AZ69" s="74"/>
      <c r="BA69" s="74"/>
      <c r="BB69" s="74"/>
      <c r="BC69" s="74"/>
      <c r="BD69" s="74"/>
      <c r="BE69" s="74">
        <f t="shared" si="0"/>
        <v>7.9</v>
      </c>
      <c r="BF69" s="74"/>
      <c r="BG69" s="74"/>
      <c r="BH69" s="74"/>
      <c r="BI69" s="74"/>
      <c r="BJ69" s="74"/>
      <c r="BK69" s="74"/>
      <c r="BL69" s="74"/>
    </row>
    <row r="70" spans="1:79" ht="39.6" customHeight="1">
      <c r="A70" s="50">
        <v>5</v>
      </c>
      <c r="B70" s="50"/>
      <c r="C70" s="50"/>
      <c r="D70" s="50"/>
      <c r="E70" s="50"/>
      <c r="F70" s="50"/>
      <c r="G70" s="81" t="s">
        <v>89</v>
      </c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3"/>
      <c r="Z70" s="70" t="s">
        <v>77</v>
      </c>
      <c r="AA70" s="70"/>
      <c r="AB70" s="70"/>
      <c r="AC70" s="70"/>
      <c r="AD70" s="70"/>
      <c r="AE70" s="81" t="s">
        <v>90</v>
      </c>
      <c r="AF70" s="82"/>
      <c r="AG70" s="82"/>
      <c r="AH70" s="82"/>
      <c r="AI70" s="82"/>
      <c r="AJ70" s="82"/>
      <c r="AK70" s="82"/>
      <c r="AL70" s="82"/>
      <c r="AM70" s="82"/>
      <c r="AN70" s="83"/>
      <c r="AO70" s="74">
        <v>8</v>
      </c>
      <c r="AP70" s="74"/>
      <c r="AQ70" s="74"/>
      <c r="AR70" s="74"/>
      <c r="AS70" s="74"/>
      <c r="AT70" s="74"/>
      <c r="AU70" s="74"/>
      <c r="AV70" s="74"/>
      <c r="AW70" s="74">
        <v>0</v>
      </c>
      <c r="AX70" s="74"/>
      <c r="AY70" s="74"/>
      <c r="AZ70" s="74"/>
      <c r="BA70" s="74"/>
      <c r="BB70" s="74"/>
      <c r="BC70" s="74"/>
      <c r="BD70" s="74"/>
      <c r="BE70" s="74">
        <f t="shared" si="0"/>
        <v>8</v>
      </c>
      <c r="BF70" s="74"/>
      <c r="BG70" s="74"/>
      <c r="BH70" s="74"/>
      <c r="BI70" s="74"/>
      <c r="BJ70" s="74"/>
      <c r="BK70" s="74"/>
      <c r="BL70" s="74"/>
    </row>
    <row r="71" spans="1:79" ht="13.15" customHeight="1">
      <c r="A71" s="50">
        <v>6</v>
      </c>
      <c r="B71" s="50"/>
      <c r="C71" s="50"/>
      <c r="D71" s="50"/>
      <c r="E71" s="50"/>
      <c r="F71" s="50"/>
      <c r="G71" s="81" t="s">
        <v>91</v>
      </c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3"/>
      <c r="Z71" s="70" t="s">
        <v>77</v>
      </c>
      <c r="AA71" s="70"/>
      <c r="AB71" s="70"/>
      <c r="AC71" s="70"/>
      <c r="AD71" s="70"/>
      <c r="AE71" s="81" t="s">
        <v>90</v>
      </c>
      <c r="AF71" s="82"/>
      <c r="AG71" s="82"/>
      <c r="AH71" s="82"/>
      <c r="AI71" s="82"/>
      <c r="AJ71" s="82"/>
      <c r="AK71" s="82"/>
      <c r="AL71" s="82"/>
      <c r="AM71" s="82"/>
      <c r="AN71" s="83"/>
      <c r="AO71" s="74">
        <v>6</v>
      </c>
      <c r="AP71" s="74"/>
      <c r="AQ71" s="74"/>
      <c r="AR71" s="74"/>
      <c r="AS71" s="74"/>
      <c r="AT71" s="74"/>
      <c r="AU71" s="74"/>
      <c r="AV71" s="74"/>
      <c r="AW71" s="74">
        <v>0</v>
      </c>
      <c r="AX71" s="74"/>
      <c r="AY71" s="74"/>
      <c r="AZ71" s="74"/>
      <c r="BA71" s="74"/>
      <c r="BB71" s="74"/>
      <c r="BC71" s="74"/>
      <c r="BD71" s="74"/>
      <c r="BE71" s="74">
        <f t="shared" si="0"/>
        <v>6</v>
      </c>
      <c r="BF71" s="74"/>
      <c r="BG71" s="74"/>
      <c r="BH71" s="74"/>
      <c r="BI71" s="74"/>
      <c r="BJ71" s="74"/>
      <c r="BK71" s="74"/>
      <c r="BL71" s="74"/>
    </row>
    <row r="72" spans="1:79" s="4" customFormat="1" ht="13.15" customHeight="1">
      <c r="A72" s="76">
        <v>0</v>
      </c>
      <c r="B72" s="76"/>
      <c r="C72" s="76"/>
      <c r="D72" s="76"/>
      <c r="E72" s="76"/>
      <c r="F72" s="76"/>
      <c r="G72" s="84" t="s">
        <v>65</v>
      </c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6"/>
      <c r="Z72" s="87"/>
      <c r="AA72" s="87"/>
      <c r="AB72" s="87"/>
      <c r="AC72" s="87"/>
      <c r="AD72" s="87"/>
      <c r="AE72" s="84"/>
      <c r="AF72" s="85"/>
      <c r="AG72" s="85"/>
      <c r="AH72" s="85"/>
      <c r="AI72" s="85"/>
      <c r="AJ72" s="85"/>
      <c r="AK72" s="85"/>
      <c r="AL72" s="85"/>
      <c r="AM72" s="85"/>
      <c r="AN72" s="86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</row>
    <row r="73" spans="1:79" ht="52.9" customHeight="1">
      <c r="A73" s="50">
        <v>1</v>
      </c>
      <c r="B73" s="50"/>
      <c r="C73" s="50"/>
      <c r="D73" s="50"/>
      <c r="E73" s="50"/>
      <c r="F73" s="50"/>
      <c r="G73" s="81" t="s">
        <v>92</v>
      </c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3"/>
      <c r="Z73" s="70" t="s">
        <v>63</v>
      </c>
      <c r="AA73" s="70"/>
      <c r="AB73" s="70"/>
      <c r="AC73" s="70"/>
      <c r="AD73" s="70"/>
      <c r="AE73" s="81" t="s">
        <v>93</v>
      </c>
      <c r="AF73" s="82"/>
      <c r="AG73" s="82"/>
      <c r="AH73" s="82"/>
      <c r="AI73" s="82"/>
      <c r="AJ73" s="82"/>
      <c r="AK73" s="82"/>
      <c r="AL73" s="82"/>
      <c r="AM73" s="82"/>
      <c r="AN73" s="83"/>
      <c r="AO73" s="74">
        <v>278</v>
      </c>
      <c r="AP73" s="74"/>
      <c r="AQ73" s="74"/>
      <c r="AR73" s="74"/>
      <c r="AS73" s="74"/>
      <c r="AT73" s="74"/>
      <c r="AU73" s="74"/>
      <c r="AV73" s="74"/>
      <c r="AW73" s="74">
        <v>0</v>
      </c>
      <c r="AX73" s="74"/>
      <c r="AY73" s="74"/>
      <c r="AZ73" s="74"/>
      <c r="BA73" s="74"/>
      <c r="BB73" s="74"/>
      <c r="BC73" s="74"/>
      <c r="BD73" s="74"/>
      <c r="BE73" s="74">
        <f t="shared" ref="BE73:BE91" si="1">AO73+AW73</f>
        <v>278</v>
      </c>
      <c r="BF73" s="74"/>
      <c r="BG73" s="74"/>
      <c r="BH73" s="74"/>
      <c r="BI73" s="74"/>
      <c r="BJ73" s="74"/>
      <c r="BK73" s="74"/>
      <c r="BL73" s="74"/>
    </row>
    <row r="74" spans="1:79" ht="21" customHeight="1">
      <c r="A74" s="99" t="s">
        <v>126</v>
      </c>
      <c r="B74" s="99"/>
      <c r="C74" s="99"/>
      <c r="D74" s="99"/>
      <c r="E74" s="99"/>
      <c r="F74" s="99"/>
      <c r="G74" s="81" t="s">
        <v>128</v>
      </c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3"/>
      <c r="Z74" s="70" t="s">
        <v>63</v>
      </c>
      <c r="AA74" s="70"/>
      <c r="AB74" s="70"/>
      <c r="AC74" s="70"/>
      <c r="AD74" s="70"/>
      <c r="AE74" s="81" t="s">
        <v>93</v>
      </c>
      <c r="AF74" s="82"/>
      <c r="AG74" s="82"/>
      <c r="AH74" s="82"/>
      <c r="AI74" s="82"/>
      <c r="AJ74" s="82"/>
      <c r="AK74" s="82"/>
      <c r="AL74" s="82"/>
      <c r="AM74" s="82"/>
      <c r="AN74" s="83"/>
      <c r="AO74" s="74">
        <v>225</v>
      </c>
      <c r="AP74" s="74"/>
      <c r="AQ74" s="74"/>
      <c r="AR74" s="74"/>
      <c r="AS74" s="74"/>
      <c r="AT74" s="74"/>
      <c r="AU74" s="74"/>
      <c r="AV74" s="74"/>
      <c r="AW74" s="74">
        <v>0</v>
      </c>
      <c r="AX74" s="74"/>
      <c r="AY74" s="74"/>
      <c r="AZ74" s="74"/>
      <c r="BA74" s="74"/>
      <c r="BB74" s="74"/>
      <c r="BC74" s="74"/>
      <c r="BD74" s="74"/>
      <c r="BE74" s="74">
        <f t="shared" si="1"/>
        <v>225</v>
      </c>
      <c r="BF74" s="74"/>
      <c r="BG74" s="74"/>
      <c r="BH74" s="74"/>
      <c r="BI74" s="74"/>
      <c r="BJ74" s="74"/>
      <c r="BK74" s="74"/>
      <c r="BL74" s="74"/>
    </row>
    <row r="75" spans="1:79" ht="18.600000000000001" customHeight="1">
      <c r="A75" s="99" t="s">
        <v>127</v>
      </c>
      <c r="B75" s="99"/>
      <c r="C75" s="99"/>
      <c r="D75" s="99"/>
      <c r="E75" s="99"/>
      <c r="F75" s="99"/>
      <c r="G75" s="81" t="s">
        <v>129</v>
      </c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3"/>
      <c r="Z75" s="70" t="s">
        <v>63</v>
      </c>
      <c r="AA75" s="70"/>
      <c r="AB75" s="70"/>
      <c r="AC75" s="70"/>
      <c r="AD75" s="70"/>
      <c r="AE75" s="81" t="s">
        <v>93</v>
      </c>
      <c r="AF75" s="82"/>
      <c r="AG75" s="82"/>
      <c r="AH75" s="82"/>
      <c r="AI75" s="82"/>
      <c r="AJ75" s="82"/>
      <c r="AK75" s="82"/>
      <c r="AL75" s="82"/>
      <c r="AM75" s="82"/>
      <c r="AN75" s="83"/>
      <c r="AO75" s="74">
        <v>53</v>
      </c>
      <c r="AP75" s="74"/>
      <c r="AQ75" s="74"/>
      <c r="AR75" s="74"/>
      <c r="AS75" s="74"/>
      <c r="AT75" s="74"/>
      <c r="AU75" s="74"/>
      <c r="AV75" s="74"/>
      <c r="AW75" s="74">
        <v>0</v>
      </c>
      <c r="AX75" s="74"/>
      <c r="AY75" s="74"/>
      <c r="AZ75" s="74"/>
      <c r="BA75" s="74"/>
      <c r="BB75" s="74"/>
      <c r="BC75" s="74"/>
      <c r="BD75" s="74"/>
      <c r="BE75" s="74">
        <f t="shared" si="1"/>
        <v>53</v>
      </c>
      <c r="BF75" s="74"/>
      <c r="BG75" s="74"/>
      <c r="BH75" s="74"/>
      <c r="BI75" s="74"/>
      <c r="BJ75" s="74"/>
      <c r="BK75" s="74"/>
      <c r="BL75" s="74"/>
    </row>
    <row r="76" spans="1:79" ht="52.9" customHeight="1">
      <c r="A76" s="50">
        <v>2</v>
      </c>
      <c r="B76" s="50"/>
      <c r="C76" s="50"/>
      <c r="D76" s="50"/>
      <c r="E76" s="50"/>
      <c r="F76" s="50"/>
      <c r="G76" s="81" t="s">
        <v>94</v>
      </c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3"/>
      <c r="Z76" s="70" t="s">
        <v>63</v>
      </c>
      <c r="AA76" s="70"/>
      <c r="AB76" s="70"/>
      <c r="AC76" s="70"/>
      <c r="AD76" s="70"/>
      <c r="AE76" s="81" t="s">
        <v>95</v>
      </c>
      <c r="AF76" s="82"/>
      <c r="AG76" s="82"/>
      <c r="AH76" s="82"/>
      <c r="AI76" s="82"/>
      <c r="AJ76" s="82"/>
      <c r="AK76" s="82"/>
      <c r="AL76" s="82"/>
      <c r="AM76" s="82"/>
      <c r="AN76" s="83"/>
      <c r="AO76" s="74">
        <v>0</v>
      </c>
      <c r="AP76" s="74"/>
      <c r="AQ76" s="74"/>
      <c r="AR76" s="74"/>
      <c r="AS76" s="74"/>
      <c r="AT76" s="74"/>
      <c r="AU76" s="74"/>
      <c r="AV76" s="74"/>
      <c r="AW76" s="74">
        <v>0</v>
      </c>
      <c r="AX76" s="74"/>
      <c r="AY76" s="74"/>
      <c r="AZ76" s="74"/>
      <c r="BA76" s="74"/>
      <c r="BB76" s="74"/>
      <c r="BC76" s="74"/>
      <c r="BD76" s="74"/>
      <c r="BE76" s="74">
        <f t="shared" si="1"/>
        <v>0</v>
      </c>
      <c r="BF76" s="74"/>
      <c r="BG76" s="74"/>
      <c r="BH76" s="74"/>
      <c r="BI76" s="74"/>
      <c r="BJ76" s="74"/>
      <c r="BK76" s="74"/>
      <c r="BL76" s="74"/>
    </row>
    <row r="77" spans="1:79" ht="52.9" customHeight="1">
      <c r="A77" s="50">
        <v>3</v>
      </c>
      <c r="B77" s="50"/>
      <c r="C77" s="50"/>
      <c r="D77" s="50"/>
      <c r="E77" s="50"/>
      <c r="F77" s="50"/>
      <c r="G77" s="81" t="s">
        <v>96</v>
      </c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3"/>
      <c r="Z77" s="70" t="s">
        <v>77</v>
      </c>
      <c r="AA77" s="70"/>
      <c r="AB77" s="70"/>
      <c r="AC77" s="70"/>
      <c r="AD77" s="70"/>
      <c r="AE77" s="81" t="s">
        <v>97</v>
      </c>
      <c r="AF77" s="82"/>
      <c r="AG77" s="82"/>
      <c r="AH77" s="82"/>
      <c r="AI77" s="82"/>
      <c r="AJ77" s="82"/>
      <c r="AK77" s="82"/>
      <c r="AL77" s="82"/>
      <c r="AM77" s="82"/>
      <c r="AN77" s="83"/>
      <c r="AO77" s="74">
        <v>220</v>
      </c>
      <c r="AP77" s="74"/>
      <c r="AQ77" s="74"/>
      <c r="AR77" s="74"/>
      <c r="AS77" s="74"/>
      <c r="AT77" s="74"/>
      <c r="AU77" s="74"/>
      <c r="AV77" s="74"/>
      <c r="AW77" s="74">
        <v>0</v>
      </c>
      <c r="AX77" s="74"/>
      <c r="AY77" s="74"/>
      <c r="AZ77" s="74"/>
      <c r="BA77" s="74"/>
      <c r="BB77" s="74"/>
      <c r="BC77" s="74"/>
      <c r="BD77" s="74"/>
      <c r="BE77" s="74">
        <f t="shared" si="1"/>
        <v>220</v>
      </c>
      <c r="BF77" s="74"/>
      <c r="BG77" s="74"/>
      <c r="BH77" s="74"/>
      <c r="BI77" s="74"/>
      <c r="BJ77" s="74"/>
      <c r="BK77" s="74"/>
      <c r="BL77" s="74"/>
    </row>
    <row r="78" spans="1:79" ht="13.15" customHeight="1">
      <c r="A78" s="50">
        <v>4</v>
      </c>
      <c r="B78" s="50"/>
      <c r="C78" s="50"/>
      <c r="D78" s="50"/>
      <c r="E78" s="50"/>
      <c r="F78" s="50"/>
      <c r="G78" s="81" t="s">
        <v>98</v>
      </c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3"/>
      <c r="Z78" s="70" t="s">
        <v>77</v>
      </c>
      <c r="AA78" s="70"/>
      <c r="AB78" s="70"/>
      <c r="AC78" s="70"/>
      <c r="AD78" s="70"/>
      <c r="AE78" s="81" t="s">
        <v>93</v>
      </c>
      <c r="AF78" s="82"/>
      <c r="AG78" s="82"/>
      <c r="AH78" s="82"/>
      <c r="AI78" s="82"/>
      <c r="AJ78" s="82"/>
      <c r="AK78" s="82"/>
      <c r="AL78" s="82"/>
      <c r="AM78" s="82"/>
      <c r="AN78" s="83"/>
      <c r="AO78" s="74">
        <v>0</v>
      </c>
      <c r="AP78" s="74"/>
      <c r="AQ78" s="74"/>
      <c r="AR78" s="74"/>
      <c r="AS78" s="74"/>
      <c r="AT78" s="74"/>
      <c r="AU78" s="74"/>
      <c r="AV78" s="74"/>
      <c r="AW78" s="74">
        <v>0</v>
      </c>
      <c r="AX78" s="74"/>
      <c r="AY78" s="74"/>
      <c r="AZ78" s="74"/>
      <c r="BA78" s="74"/>
      <c r="BB78" s="74"/>
      <c r="BC78" s="74"/>
      <c r="BD78" s="74"/>
      <c r="BE78" s="74">
        <f t="shared" si="1"/>
        <v>0</v>
      </c>
      <c r="BF78" s="74"/>
      <c r="BG78" s="74"/>
      <c r="BH78" s="74"/>
      <c r="BI78" s="74"/>
      <c r="BJ78" s="74"/>
      <c r="BK78" s="74"/>
      <c r="BL78" s="74"/>
    </row>
    <row r="79" spans="1:79" s="4" customFormat="1" ht="13.15" customHeight="1">
      <c r="A79" s="76">
        <v>0</v>
      </c>
      <c r="B79" s="76"/>
      <c r="C79" s="76"/>
      <c r="D79" s="76"/>
      <c r="E79" s="76"/>
      <c r="F79" s="76"/>
      <c r="G79" s="84" t="s">
        <v>66</v>
      </c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6"/>
      <c r="Z79" s="87"/>
      <c r="AA79" s="87"/>
      <c r="AB79" s="87"/>
      <c r="AC79" s="87"/>
      <c r="AD79" s="87"/>
      <c r="AE79" s="84"/>
      <c r="AF79" s="85"/>
      <c r="AG79" s="85"/>
      <c r="AH79" s="85"/>
      <c r="AI79" s="85"/>
      <c r="AJ79" s="85"/>
      <c r="AK79" s="85"/>
      <c r="AL79" s="85"/>
      <c r="AM79" s="85"/>
      <c r="AN79" s="86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>
        <f t="shared" si="1"/>
        <v>0</v>
      </c>
      <c r="BF79" s="75"/>
      <c r="BG79" s="75"/>
      <c r="BH79" s="75"/>
      <c r="BI79" s="75"/>
      <c r="BJ79" s="75"/>
      <c r="BK79" s="75"/>
      <c r="BL79" s="75"/>
    </row>
    <row r="80" spans="1:79" ht="66" customHeight="1">
      <c r="A80" s="50">
        <v>1</v>
      </c>
      <c r="B80" s="50"/>
      <c r="C80" s="50"/>
      <c r="D80" s="50"/>
      <c r="E80" s="50"/>
      <c r="F80" s="50"/>
      <c r="G80" s="81" t="s">
        <v>99</v>
      </c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3"/>
      <c r="Z80" s="70" t="s">
        <v>64</v>
      </c>
      <c r="AA80" s="70"/>
      <c r="AB80" s="70"/>
      <c r="AC80" s="70"/>
      <c r="AD80" s="70"/>
      <c r="AE80" s="81" t="s">
        <v>100</v>
      </c>
      <c r="AF80" s="82"/>
      <c r="AG80" s="82"/>
      <c r="AH80" s="82"/>
      <c r="AI80" s="82"/>
      <c r="AJ80" s="82"/>
      <c r="AK80" s="82"/>
      <c r="AL80" s="82"/>
      <c r="AM80" s="82"/>
      <c r="AN80" s="83"/>
      <c r="AO80" s="74">
        <v>45.45</v>
      </c>
      <c r="AP80" s="74"/>
      <c r="AQ80" s="74"/>
      <c r="AR80" s="74"/>
      <c r="AS80" s="74"/>
      <c r="AT80" s="74"/>
      <c r="AU80" s="74"/>
      <c r="AV80" s="74"/>
      <c r="AW80" s="74">
        <v>0</v>
      </c>
      <c r="AX80" s="74"/>
      <c r="AY80" s="74"/>
      <c r="AZ80" s="74"/>
      <c r="BA80" s="74"/>
      <c r="BB80" s="74"/>
      <c r="BC80" s="74"/>
      <c r="BD80" s="74"/>
      <c r="BE80" s="74">
        <f t="shared" si="1"/>
        <v>45.45</v>
      </c>
      <c r="BF80" s="74"/>
      <c r="BG80" s="74"/>
      <c r="BH80" s="74"/>
      <c r="BI80" s="74"/>
      <c r="BJ80" s="74"/>
      <c r="BK80" s="74"/>
      <c r="BL80" s="74"/>
    </row>
    <row r="81" spans="1:64" ht="52.9" customHeight="1">
      <c r="A81" s="50">
        <v>2</v>
      </c>
      <c r="B81" s="50"/>
      <c r="C81" s="50"/>
      <c r="D81" s="50"/>
      <c r="E81" s="50"/>
      <c r="F81" s="50"/>
      <c r="G81" s="81" t="s">
        <v>101</v>
      </c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3"/>
      <c r="Z81" s="70" t="s">
        <v>64</v>
      </c>
      <c r="AA81" s="70"/>
      <c r="AB81" s="70"/>
      <c r="AC81" s="70"/>
      <c r="AD81" s="70"/>
      <c r="AE81" s="81" t="s">
        <v>102</v>
      </c>
      <c r="AF81" s="82"/>
      <c r="AG81" s="82"/>
      <c r="AH81" s="82"/>
      <c r="AI81" s="82"/>
      <c r="AJ81" s="82"/>
      <c r="AK81" s="82"/>
      <c r="AL81" s="82"/>
      <c r="AM81" s="82"/>
      <c r="AN81" s="83"/>
      <c r="AO81" s="74">
        <f>AO67/AO73</f>
        <v>1654.6762589928057</v>
      </c>
      <c r="AP81" s="74"/>
      <c r="AQ81" s="74"/>
      <c r="AR81" s="74"/>
      <c r="AS81" s="74"/>
      <c r="AT81" s="74"/>
      <c r="AU81" s="74"/>
      <c r="AV81" s="74"/>
      <c r="AW81" s="74">
        <v>0</v>
      </c>
      <c r="AX81" s="74"/>
      <c r="AY81" s="74"/>
      <c r="AZ81" s="74"/>
      <c r="BA81" s="74"/>
      <c r="BB81" s="74"/>
      <c r="BC81" s="74"/>
      <c r="BD81" s="74"/>
      <c r="BE81" s="74">
        <f t="shared" si="1"/>
        <v>1654.6762589928057</v>
      </c>
      <c r="BF81" s="74"/>
      <c r="BG81" s="74"/>
      <c r="BH81" s="74"/>
      <c r="BI81" s="74"/>
      <c r="BJ81" s="74"/>
      <c r="BK81" s="74"/>
      <c r="BL81" s="74"/>
    </row>
    <row r="82" spans="1:64" ht="52.9" customHeight="1">
      <c r="A82" s="50">
        <v>3</v>
      </c>
      <c r="B82" s="50"/>
      <c r="C82" s="50"/>
      <c r="D82" s="50"/>
      <c r="E82" s="50"/>
      <c r="F82" s="50"/>
      <c r="G82" s="81" t="s">
        <v>103</v>
      </c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3"/>
      <c r="Z82" s="70" t="s">
        <v>64</v>
      </c>
      <c r="AA82" s="70"/>
      <c r="AB82" s="70"/>
      <c r="AC82" s="70"/>
      <c r="AD82" s="70"/>
      <c r="AE82" s="81" t="s">
        <v>104</v>
      </c>
      <c r="AF82" s="82"/>
      <c r="AG82" s="82"/>
      <c r="AH82" s="82"/>
      <c r="AI82" s="82"/>
      <c r="AJ82" s="82"/>
      <c r="AK82" s="82"/>
      <c r="AL82" s="82"/>
      <c r="AM82" s="82"/>
      <c r="AN82" s="83"/>
      <c r="AO82" s="74">
        <f>AO67/AO70</f>
        <v>57500</v>
      </c>
      <c r="AP82" s="74"/>
      <c r="AQ82" s="74"/>
      <c r="AR82" s="74"/>
      <c r="AS82" s="74"/>
      <c r="AT82" s="74"/>
      <c r="AU82" s="74"/>
      <c r="AV82" s="74"/>
      <c r="AW82" s="74">
        <v>0</v>
      </c>
      <c r="AX82" s="74"/>
      <c r="AY82" s="74"/>
      <c r="AZ82" s="74"/>
      <c r="BA82" s="74"/>
      <c r="BB82" s="74"/>
      <c r="BC82" s="74"/>
      <c r="BD82" s="74"/>
      <c r="BE82" s="74">
        <f t="shared" si="1"/>
        <v>57500</v>
      </c>
      <c r="BF82" s="74"/>
      <c r="BG82" s="74"/>
      <c r="BH82" s="74"/>
      <c r="BI82" s="74"/>
      <c r="BJ82" s="74"/>
      <c r="BK82" s="74"/>
      <c r="BL82" s="74"/>
    </row>
    <row r="83" spans="1:64" ht="52.9" customHeight="1">
      <c r="A83" s="50">
        <v>4</v>
      </c>
      <c r="B83" s="50"/>
      <c r="C83" s="50"/>
      <c r="D83" s="50"/>
      <c r="E83" s="50"/>
      <c r="F83" s="50"/>
      <c r="G83" s="81" t="s">
        <v>105</v>
      </c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3"/>
      <c r="Z83" s="70" t="s">
        <v>64</v>
      </c>
      <c r="AA83" s="70"/>
      <c r="AB83" s="70"/>
      <c r="AC83" s="70"/>
      <c r="AD83" s="70"/>
      <c r="AE83" s="81" t="s">
        <v>106</v>
      </c>
      <c r="AF83" s="82"/>
      <c r="AG83" s="82"/>
      <c r="AH83" s="82"/>
      <c r="AI83" s="82"/>
      <c r="AJ83" s="82"/>
      <c r="AK83" s="82"/>
      <c r="AL83" s="82"/>
      <c r="AM83" s="82"/>
      <c r="AN83" s="83"/>
      <c r="AO83" s="74">
        <v>0</v>
      </c>
      <c r="AP83" s="74"/>
      <c r="AQ83" s="74"/>
      <c r="AR83" s="74"/>
      <c r="AS83" s="74"/>
      <c r="AT83" s="74"/>
      <c r="AU83" s="74"/>
      <c r="AV83" s="74"/>
      <c r="AW83" s="74">
        <v>0</v>
      </c>
      <c r="AX83" s="74"/>
      <c r="AY83" s="74"/>
      <c r="AZ83" s="74"/>
      <c r="BA83" s="74"/>
      <c r="BB83" s="74"/>
      <c r="BC83" s="74"/>
      <c r="BD83" s="74"/>
      <c r="BE83" s="74">
        <f t="shared" si="1"/>
        <v>0</v>
      </c>
      <c r="BF83" s="74"/>
      <c r="BG83" s="74"/>
      <c r="BH83" s="74"/>
      <c r="BI83" s="74"/>
      <c r="BJ83" s="74"/>
      <c r="BK83" s="74"/>
      <c r="BL83" s="74"/>
    </row>
    <row r="84" spans="1:64" ht="52.9" customHeight="1">
      <c r="A84" s="50">
        <v>5</v>
      </c>
      <c r="B84" s="50"/>
      <c r="C84" s="50"/>
      <c r="D84" s="50"/>
      <c r="E84" s="50"/>
      <c r="F84" s="50"/>
      <c r="G84" s="81" t="s">
        <v>107</v>
      </c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3"/>
      <c r="Z84" s="70" t="s">
        <v>64</v>
      </c>
      <c r="AA84" s="70"/>
      <c r="AB84" s="70"/>
      <c r="AC84" s="70"/>
      <c r="AD84" s="70"/>
      <c r="AE84" s="81" t="s">
        <v>108</v>
      </c>
      <c r="AF84" s="82"/>
      <c r="AG84" s="82"/>
      <c r="AH84" s="82"/>
      <c r="AI84" s="82"/>
      <c r="AJ84" s="82"/>
      <c r="AK84" s="82"/>
      <c r="AL84" s="82"/>
      <c r="AM84" s="82"/>
      <c r="AN84" s="83"/>
      <c r="AO84" s="74">
        <v>3842.25</v>
      </c>
      <c r="AP84" s="74"/>
      <c r="AQ84" s="74"/>
      <c r="AR84" s="74"/>
      <c r="AS84" s="74"/>
      <c r="AT84" s="74"/>
      <c r="AU84" s="74"/>
      <c r="AV84" s="74"/>
      <c r="AW84" s="74">
        <v>0</v>
      </c>
      <c r="AX84" s="74"/>
      <c r="AY84" s="74"/>
      <c r="AZ84" s="74"/>
      <c r="BA84" s="74"/>
      <c r="BB84" s="74"/>
      <c r="BC84" s="74"/>
      <c r="BD84" s="74"/>
      <c r="BE84" s="74">
        <f t="shared" si="1"/>
        <v>3842.25</v>
      </c>
      <c r="BF84" s="74"/>
      <c r="BG84" s="74"/>
      <c r="BH84" s="74"/>
      <c r="BI84" s="74"/>
      <c r="BJ84" s="74"/>
      <c r="BK84" s="74"/>
      <c r="BL84" s="74"/>
    </row>
    <row r="85" spans="1:64" s="4" customFormat="1" ht="13.15" customHeight="1">
      <c r="A85" s="76">
        <v>0</v>
      </c>
      <c r="B85" s="76"/>
      <c r="C85" s="76"/>
      <c r="D85" s="76"/>
      <c r="E85" s="76"/>
      <c r="F85" s="76"/>
      <c r="G85" s="84" t="s">
        <v>67</v>
      </c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6"/>
      <c r="Z85" s="87"/>
      <c r="AA85" s="87"/>
      <c r="AB85" s="87"/>
      <c r="AC85" s="87"/>
      <c r="AD85" s="87"/>
      <c r="AE85" s="84"/>
      <c r="AF85" s="85"/>
      <c r="AG85" s="85"/>
      <c r="AH85" s="85"/>
      <c r="AI85" s="85"/>
      <c r="AJ85" s="85"/>
      <c r="AK85" s="85"/>
      <c r="AL85" s="85"/>
      <c r="AM85" s="85"/>
      <c r="AN85" s="86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>
        <f t="shared" si="1"/>
        <v>0</v>
      </c>
      <c r="BF85" s="75"/>
      <c r="BG85" s="75"/>
      <c r="BH85" s="75"/>
      <c r="BI85" s="75"/>
      <c r="BJ85" s="75"/>
      <c r="BK85" s="75"/>
      <c r="BL85" s="75"/>
    </row>
    <row r="86" spans="1:64" ht="52.9" customHeight="1">
      <c r="A86" s="50">
        <v>1</v>
      </c>
      <c r="B86" s="50"/>
      <c r="C86" s="50"/>
      <c r="D86" s="50"/>
      <c r="E86" s="50"/>
      <c r="F86" s="50"/>
      <c r="G86" s="81" t="s">
        <v>109</v>
      </c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3"/>
      <c r="Z86" s="70" t="s">
        <v>68</v>
      </c>
      <c r="AA86" s="70"/>
      <c r="AB86" s="70"/>
      <c r="AC86" s="70"/>
      <c r="AD86" s="70"/>
      <c r="AE86" s="81" t="s">
        <v>110</v>
      </c>
      <c r="AF86" s="82"/>
      <c r="AG86" s="82"/>
      <c r="AH86" s="82"/>
      <c r="AI86" s="82"/>
      <c r="AJ86" s="82"/>
      <c r="AK86" s="82"/>
      <c r="AL86" s="82"/>
      <c r="AM86" s="82"/>
      <c r="AN86" s="83"/>
      <c r="AO86" s="74">
        <v>0</v>
      </c>
      <c r="AP86" s="74"/>
      <c r="AQ86" s="74"/>
      <c r="AR86" s="74"/>
      <c r="AS86" s="74"/>
      <c r="AT86" s="74"/>
      <c r="AU86" s="74"/>
      <c r="AV86" s="74"/>
      <c r="AW86" s="74">
        <v>0</v>
      </c>
      <c r="AX86" s="74"/>
      <c r="AY86" s="74"/>
      <c r="AZ86" s="74"/>
      <c r="BA86" s="74"/>
      <c r="BB86" s="74"/>
      <c r="BC86" s="74"/>
      <c r="BD86" s="74"/>
      <c r="BE86" s="74">
        <f t="shared" si="1"/>
        <v>0</v>
      </c>
      <c r="BF86" s="74"/>
      <c r="BG86" s="74"/>
      <c r="BH86" s="74"/>
      <c r="BI86" s="74"/>
      <c r="BJ86" s="74"/>
      <c r="BK86" s="74"/>
      <c r="BL86" s="74"/>
    </row>
    <row r="87" spans="1:64" ht="52.9" customHeight="1">
      <c r="A87" s="50">
        <v>2</v>
      </c>
      <c r="B87" s="50"/>
      <c r="C87" s="50"/>
      <c r="D87" s="50"/>
      <c r="E87" s="50"/>
      <c r="F87" s="50"/>
      <c r="G87" s="81" t="s">
        <v>111</v>
      </c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3"/>
      <c r="Z87" s="70" t="s">
        <v>77</v>
      </c>
      <c r="AA87" s="70"/>
      <c r="AB87" s="70"/>
      <c r="AC87" s="70"/>
      <c r="AD87" s="70"/>
      <c r="AE87" s="81" t="s">
        <v>112</v>
      </c>
      <c r="AF87" s="82"/>
      <c r="AG87" s="82"/>
      <c r="AH87" s="82"/>
      <c r="AI87" s="82"/>
      <c r="AJ87" s="82"/>
      <c r="AK87" s="82"/>
      <c r="AL87" s="82"/>
      <c r="AM87" s="82"/>
      <c r="AN87" s="83"/>
      <c r="AO87" s="74">
        <v>2</v>
      </c>
      <c r="AP87" s="74"/>
      <c r="AQ87" s="74"/>
      <c r="AR87" s="74"/>
      <c r="AS87" s="74"/>
      <c r="AT87" s="74"/>
      <c r="AU87" s="74"/>
      <c r="AV87" s="74"/>
      <c r="AW87" s="74">
        <v>0</v>
      </c>
      <c r="AX87" s="74"/>
      <c r="AY87" s="74"/>
      <c r="AZ87" s="74"/>
      <c r="BA87" s="74"/>
      <c r="BB87" s="74"/>
      <c r="BC87" s="74"/>
      <c r="BD87" s="74"/>
      <c r="BE87" s="74">
        <f t="shared" si="1"/>
        <v>2</v>
      </c>
      <c r="BF87" s="74"/>
      <c r="BG87" s="74"/>
      <c r="BH87" s="74"/>
      <c r="BI87" s="74"/>
      <c r="BJ87" s="74"/>
      <c r="BK87" s="74"/>
      <c r="BL87" s="74"/>
    </row>
    <row r="88" spans="1:64" ht="52.9" customHeight="1">
      <c r="A88" s="50">
        <v>3</v>
      </c>
      <c r="B88" s="50"/>
      <c r="C88" s="50"/>
      <c r="D88" s="50"/>
      <c r="E88" s="50"/>
      <c r="F88" s="50"/>
      <c r="G88" s="81" t="s">
        <v>113</v>
      </c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3"/>
      <c r="Z88" s="70" t="s">
        <v>77</v>
      </c>
      <c r="AA88" s="70"/>
      <c r="AB88" s="70"/>
      <c r="AC88" s="70"/>
      <c r="AD88" s="70"/>
      <c r="AE88" s="81" t="s">
        <v>112</v>
      </c>
      <c r="AF88" s="82"/>
      <c r="AG88" s="82"/>
      <c r="AH88" s="82"/>
      <c r="AI88" s="82"/>
      <c r="AJ88" s="82"/>
      <c r="AK88" s="82"/>
      <c r="AL88" s="82"/>
      <c r="AM88" s="82"/>
      <c r="AN88" s="83"/>
      <c r="AO88" s="74">
        <v>3</v>
      </c>
      <c r="AP88" s="74"/>
      <c r="AQ88" s="74"/>
      <c r="AR88" s="74"/>
      <c r="AS88" s="74"/>
      <c r="AT88" s="74"/>
      <c r="AU88" s="74"/>
      <c r="AV88" s="74"/>
      <c r="AW88" s="74">
        <v>0</v>
      </c>
      <c r="AX88" s="74"/>
      <c r="AY88" s="74"/>
      <c r="AZ88" s="74"/>
      <c r="BA88" s="74"/>
      <c r="BB88" s="74"/>
      <c r="BC88" s="74"/>
      <c r="BD88" s="74"/>
      <c r="BE88" s="74">
        <f t="shared" si="1"/>
        <v>3</v>
      </c>
      <c r="BF88" s="74"/>
      <c r="BG88" s="74"/>
      <c r="BH88" s="74"/>
      <c r="BI88" s="74"/>
      <c r="BJ88" s="74"/>
      <c r="BK88" s="74"/>
      <c r="BL88" s="74"/>
    </row>
    <row r="89" spans="1:64" ht="52.9" customHeight="1">
      <c r="A89" s="50">
        <v>4</v>
      </c>
      <c r="B89" s="50"/>
      <c r="C89" s="50"/>
      <c r="D89" s="50"/>
      <c r="E89" s="50"/>
      <c r="F89" s="50"/>
      <c r="G89" s="81" t="s">
        <v>114</v>
      </c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3"/>
      <c r="Z89" s="70" t="s">
        <v>77</v>
      </c>
      <c r="AA89" s="70"/>
      <c r="AB89" s="70"/>
      <c r="AC89" s="70"/>
      <c r="AD89" s="70"/>
      <c r="AE89" s="81" t="s">
        <v>112</v>
      </c>
      <c r="AF89" s="82"/>
      <c r="AG89" s="82"/>
      <c r="AH89" s="82"/>
      <c r="AI89" s="82"/>
      <c r="AJ89" s="82"/>
      <c r="AK89" s="82"/>
      <c r="AL89" s="82"/>
      <c r="AM89" s="82"/>
      <c r="AN89" s="83"/>
      <c r="AO89" s="74">
        <v>0</v>
      </c>
      <c r="AP89" s="74"/>
      <c r="AQ89" s="74"/>
      <c r="AR89" s="74"/>
      <c r="AS89" s="74"/>
      <c r="AT89" s="74"/>
      <c r="AU89" s="74"/>
      <c r="AV89" s="74"/>
      <c r="AW89" s="74">
        <v>0</v>
      </c>
      <c r="AX89" s="74"/>
      <c r="AY89" s="74"/>
      <c r="AZ89" s="74"/>
      <c r="BA89" s="74"/>
      <c r="BB89" s="74"/>
      <c r="BC89" s="74"/>
      <c r="BD89" s="74"/>
      <c r="BE89" s="74">
        <f t="shared" si="1"/>
        <v>0</v>
      </c>
      <c r="BF89" s="74"/>
      <c r="BG89" s="74"/>
      <c r="BH89" s="74"/>
      <c r="BI89" s="74"/>
      <c r="BJ89" s="74"/>
      <c r="BK89" s="74"/>
      <c r="BL89" s="74"/>
    </row>
    <row r="90" spans="1:64" ht="52.9" customHeight="1">
      <c r="A90" s="50">
        <v>5</v>
      </c>
      <c r="B90" s="50"/>
      <c r="C90" s="50"/>
      <c r="D90" s="50"/>
      <c r="E90" s="50"/>
      <c r="F90" s="50"/>
      <c r="G90" s="81" t="s">
        <v>115</v>
      </c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3"/>
      <c r="Z90" s="70" t="s">
        <v>77</v>
      </c>
      <c r="AA90" s="70"/>
      <c r="AB90" s="70"/>
      <c r="AC90" s="70"/>
      <c r="AD90" s="70"/>
      <c r="AE90" s="81" t="s">
        <v>112</v>
      </c>
      <c r="AF90" s="82"/>
      <c r="AG90" s="82"/>
      <c r="AH90" s="82"/>
      <c r="AI90" s="82"/>
      <c r="AJ90" s="82"/>
      <c r="AK90" s="82"/>
      <c r="AL90" s="82"/>
      <c r="AM90" s="82"/>
      <c r="AN90" s="83"/>
      <c r="AO90" s="74">
        <v>166</v>
      </c>
      <c r="AP90" s="74"/>
      <c r="AQ90" s="74"/>
      <c r="AR90" s="74"/>
      <c r="AS90" s="74"/>
      <c r="AT90" s="74"/>
      <c r="AU90" s="74"/>
      <c r="AV90" s="74"/>
      <c r="AW90" s="74">
        <v>0</v>
      </c>
      <c r="AX90" s="74"/>
      <c r="AY90" s="74"/>
      <c r="AZ90" s="74"/>
      <c r="BA90" s="74"/>
      <c r="BB90" s="74"/>
      <c r="BC90" s="74"/>
      <c r="BD90" s="74"/>
      <c r="BE90" s="74">
        <f t="shared" si="1"/>
        <v>166</v>
      </c>
      <c r="BF90" s="74"/>
      <c r="BG90" s="74"/>
      <c r="BH90" s="74"/>
      <c r="BI90" s="74"/>
      <c r="BJ90" s="74"/>
      <c r="BK90" s="74"/>
      <c r="BL90" s="74"/>
    </row>
    <row r="91" spans="1:64" ht="66" customHeight="1">
      <c r="A91" s="50">
        <v>6</v>
      </c>
      <c r="B91" s="50"/>
      <c r="C91" s="50"/>
      <c r="D91" s="50"/>
      <c r="E91" s="50"/>
      <c r="F91" s="50"/>
      <c r="G91" s="81" t="s">
        <v>116</v>
      </c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3"/>
      <c r="Z91" s="70" t="s">
        <v>68</v>
      </c>
      <c r="AA91" s="70"/>
      <c r="AB91" s="70"/>
      <c r="AC91" s="70"/>
      <c r="AD91" s="70"/>
      <c r="AE91" s="81" t="s">
        <v>117</v>
      </c>
      <c r="AF91" s="82"/>
      <c r="AG91" s="82"/>
      <c r="AH91" s="82"/>
      <c r="AI91" s="82"/>
      <c r="AJ91" s="82"/>
      <c r="AK91" s="82"/>
      <c r="AL91" s="82"/>
      <c r="AM91" s="82"/>
      <c r="AN91" s="83"/>
      <c r="AO91" s="74">
        <v>0</v>
      </c>
      <c r="AP91" s="74"/>
      <c r="AQ91" s="74"/>
      <c r="AR91" s="74"/>
      <c r="AS91" s="74"/>
      <c r="AT91" s="74"/>
      <c r="AU91" s="74"/>
      <c r="AV91" s="74"/>
      <c r="AW91" s="74">
        <v>0</v>
      </c>
      <c r="AX91" s="74"/>
      <c r="AY91" s="74"/>
      <c r="AZ91" s="74"/>
      <c r="BA91" s="74"/>
      <c r="BB91" s="74"/>
      <c r="BC91" s="74"/>
      <c r="BD91" s="74"/>
      <c r="BE91" s="74">
        <f t="shared" si="1"/>
        <v>0</v>
      </c>
      <c r="BF91" s="74"/>
      <c r="BG91" s="74"/>
      <c r="BH91" s="74"/>
      <c r="BI91" s="74"/>
      <c r="BJ91" s="74"/>
      <c r="BK91" s="74"/>
      <c r="BL91" s="74"/>
    </row>
    <row r="92" spans="1:64"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</row>
    <row r="94" spans="1:64" ht="30.6" customHeight="1">
      <c r="A94" s="91" t="s">
        <v>130</v>
      </c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5"/>
      <c r="AO94" s="93" t="s">
        <v>72</v>
      </c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93"/>
    </row>
    <row r="95" spans="1:64">
      <c r="W95" s="90" t="s">
        <v>9</v>
      </c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O95" s="90" t="s">
        <v>58</v>
      </c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0"/>
      <c r="BG95" s="90"/>
    </row>
    <row r="96" spans="1:64" ht="15.75" customHeight="1">
      <c r="A96" s="94" t="s">
        <v>7</v>
      </c>
      <c r="B96" s="94"/>
      <c r="C96" s="94"/>
      <c r="D96" s="94"/>
      <c r="E96" s="94"/>
      <c r="F96" s="94"/>
    </row>
    <row r="97" spans="1:59" ht="13.15" customHeight="1">
      <c r="A97" s="31" t="s">
        <v>70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</row>
    <row r="98" spans="1:59">
      <c r="A98" s="96" t="s">
        <v>53</v>
      </c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</row>
    <row r="99" spans="1:59" ht="10.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</row>
    <row r="100" spans="1:59" ht="15.6" customHeight="1">
      <c r="A100" s="97" t="s">
        <v>71</v>
      </c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5"/>
      <c r="AO100" s="98" t="s">
        <v>73</v>
      </c>
      <c r="AP100" s="98"/>
      <c r="AQ100" s="98"/>
      <c r="AR100" s="98"/>
      <c r="AS100" s="98"/>
      <c r="AT100" s="98"/>
      <c r="AU100" s="98"/>
      <c r="AV100" s="98"/>
      <c r="AW100" s="98"/>
      <c r="AX100" s="98"/>
      <c r="AY100" s="98"/>
      <c r="AZ100" s="98"/>
      <c r="BA100" s="98"/>
      <c r="BB100" s="98"/>
      <c r="BC100" s="98"/>
      <c r="BD100" s="98"/>
      <c r="BE100" s="98"/>
      <c r="BF100" s="98"/>
      <c r="BG100" s="98"/>
    </row>
    <row r="101" spans="1:59">
      <c r="W101" s="90" t="s">
        <v>9</v>
      </c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O101" s="90" t="s">
        <v>58</v>
      </c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  <c r="BD101" s="90"/>
      <c r="BE101" s="90"/>
      <c r="BF101" s="90"/>
      <c r="BG101" s="90"/>
    </row>
    <row r="102" spans="1:59">
      <c r="A102" s="95" t="s">
        <v>132</v>
      </c>
      <c r="B102" s="95"/>
      <c r="C102" s="95"/>
      <c r="D102" s="95"/>
      <c r="E102" s="95"/>
      <c r="F102" s="95"/>
      <c r="G102" s="95"/>
      <c r="H102" s="95"/>
    </row>
    <row r="103" spans="1:59">
      <c r="A103" s="90" t="s">
        <v>51</v>
      </c>
      <c r="B103" s="90"/>
      <c r="C103" s="90"/>
      <c r="D103" s="90"/>
      <c r="E103" s="90"/>
      <c r="F103" s="90"/>
      <c r="G103" s="90"/>
      <c r="H103" s="90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1:59">
      <c r="A104" s="25" t="s">
        <v>52</v>
      </c>
    </row>
  </sheetData>
  <mergeCells count="336">
    <mergeCell ref="G75:Y75"/>
    <mergeCell ref="Z75:AD75"/>
    <mergeCell ref="AE75:AN75"/>
    <mergeCell ref="AO75:AV75"/>
    <mergeCell ref="AW75:BD75"/>
    <mergeCell ref="BE91:BL91"/>
    <mergeCell ref="A90:F90"/>
    <mergeCell ref="G90:Y90"/>
    <mergeCell ref="BE75:BL75"/>
    <mergeCell ref="A74:F74"/>
    <mergeCell ref="G74:Y74"/>
    <mergeCell ref="Z74:AD74"/>
    <mergeCell ref="AE74:AN74"/>
    <mergeCell ref="AO74:AV74"/>
    <mergeCell ref="AW74:BD74"/>
    <mergeCell ref="A91:F91"/>
    <mergeCell ref="G91:Y91"/>
    <mergeCell ref="Z91:AD91"/>
    <mergeCell ref="AE91:AN91"/>
    <mergeCell ref="AO91:AV91"/>
    <mergeCell ref="AW91:BD91"/>
    <mergeCell ref="BE89:BL89"/>
    <mergeCell ref="A88:F88"/>
    <mergeCell ref="G88:Y88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6:F86"/>
    <mergeCell ref="G86:Y86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4:F84"/>
    <mergeCell ref="G84:Y84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2:F82"/>
    <mergeCell ref="G82:Y82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0:F80"/>
    <mergeCell ref="G80:Y80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78:F78"/>
    <mergeCell ref="G78:Y78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6:F76"/>
    <mergeCell ref="G76:Y76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3:BL73"/>
    <mergeCell ref="A72:F72"/>
    <mergeCell ref="G72:Y72"/>
    <mergeCell ref="Z76:AD76"/>
    <mergeCell ref="AE76:AN76"/>
    <mergeCell ref="AO76:AV76"/>
    <mergeCell ref="AW76:BD76"/>
    <mergeCell ref="BE76:BL76"/>
    <mergeCell ref="BE74:BL74"/>
    <mergeCell ref="A75:F75"/>
    <mergeCell ref="A73:F73"/>
    <mergeCell ref="G73:Y73"/>
    <mergeCell ref="Z73:AD73"/>
    <mergeCell ref="AE73:AN73"/>
    <mergeCell ref="AO73:AV73"/>
    <mergeCell ref="AW73:BD73"/>
    <mergeCell ref="BE71:BL71"/>
    <mergeCell ref="A70:F70"/>
    <mergeCell ref="G70:Y70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68:F68"/>
    <mergeCell ref="G68:Y68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102:H102"/>
    <mergeCell ref="A103:H103"/>
    <mergeCell ref="A50:C50"/>
    <mergeCell ref="D50:AB50"/>
    <mergeCell ref="A97:AS97"/>
    <mergeCell ref="A98:AS98"/>
    <mergeCell ref="A100:V100"/>
    <mergeCell ref="W100:AM100"/>
    <mergeCell ref="AO100:BG100"/>
    <mergeCell ref="W101:AM101"/>
    <mergeCell ref="Z65:AD65"/>
    <mergeCell ref="AE65:AN65"/>
    <mergeCell ref="AO101:BG101"/>
    <mergeCell ref="A94:V94"/>
    <mergeCell ref="W94:AM94"/>
    <mergeCell ref="AO94:BG94"/>
    <mergeCell ref="W95:AM95"/>
    <mergeCell ref="AO95:BG95"/>
    <mergeCell ref="A96:F96"/>
    <mergeCell ref="AO67:AV67"/>
    <mergeCell ref="AO64:AV64"/>
    <mergeCell ref="AW64:BD64"/>
    <mergeCell ref="BE64:BL64"/>
    <mergeCell ref="A65:F65"/>
    <mergeCell ref="BE66:BL66"/>
    <mergeCell ref="A67:F67"/>
    <mergeCell ref="G67:Y67"/>
    <mergeCell ref="Z67:AD67"/>
    <mergeCell ref="AE67:AN67"/>
    <mergeCell ref="G65:Y65"/>
    <mergeCell ref="BE63:BL63"/>
    <mergeCell ref="A62:F62"/>
    <mergeCell ref="G62:Y62"/>
    <mergeCell ref="AO65:AV65"/>
    <mergeCell ref="AW65:BD65"/>
    <mergeCell ref="BE65:BL65"/>
    <mergeCell ref="A64:F64"/>
    <mergeCell ref="G64:Y64"/>
    <mergeCell ref="Z64:AD64"/>
    <mergeCell ref="AE64:AN64"/>
    <mergeCell ref="A63:F63"/>
    <mergeCell ref="G63:Y63"/>
    <mergeCell ref="Z63:AD63"/>
    <mergeCell ref="AE63:AN63"/>
    <mergeCell ref="AO63:AV63"/>
    <mergeCell ref="AW63:BD63"/>
    <mergeCell ref="AJ58:AQ58"/>
    <mergeCell ref="Z62:AD62"/>
    <mergeCell ref="AE62:AN62"/>
    <mergeCell ref="AO62:AV62"/>
    <mergeCell ref="AW62:BD62"/>
    <mergeCell ref="BE62:BL62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58:C58"/>
    <mergeCell ref="AJ57:AQ57"/>
    <mergeCell ref="AR57:AY57"/>
    <mergeCell ref="A59:C59"/>
    <mergeCell ref="D59:AA59"/>
    <mergeCell ref="AB59:AI59"/>
    <mergeCell ref="AJ59:AQ59"/>
    <mergeCell ref="AR59:AY59"/>
    <mergeCell ref="AR58:AY58"/>
    <mergeCell ref="D58:AA58"/>
    <mergeCell ref="AB58:AI58"/>
    <mergeCell ref="A53:AY53"/>
    <mergeCell ref="A54:C55"/>
    <mergeCell ref="D54:AA55"/>
    <mergeCell ref="AB54:AI55"/>
    <mergeCell ref="AJ54:AQ55"/>
    <mergeCell ref="AR54:AY55"/>
    <mergeCell ref="AS49:AZ49"/>
    <mergeCell ref="A52:BL52"/>
    <mergeCell ref="AC50:AJ50"/>
    <mergeCell ref="AK50:AR50"/>
    <mergeCell ref="AS50:AZ50"/>
    <mergeCell ref="A49:C49"/>
    <mergeCell ref="D49:AB49"/>
    <mergeCell ref="AC49:AJ49"/>
    <mergeCell ref="AK49:AR49"/>
    <mergeCell ref="AS47:AZ47"/>
    <mergeCell ref="A48:C48"/>
    <mergeCell ref="D48:AB48"/>
    <mergeCell ref="AC48:AJ48"/>
    <mergeCell ref="AK48:AR48"/>
    <mergeCell ref="AS48:AZ48"/>
    <mergeCell ref="A47:C47"/>
    <mergeCell ref="D47:AB47"/>
    <mergeCell ref="AC47:AJ47"/>
    <mergeCell ref="AK47:AR47"/>
    <mergeCell ref="G40:BL40"/>
    <mergeCell ref="A45:C46"/>
    <mergeCell ref="D45:AB46"/>
    <mergeCell ref="AC45:AJ46"/>
    <mergeCell ref="AK45:AR46"/>
    <mergeCell ref="A41:F41"/>
    <mergeCell ref="G41:BL41"/>
    <mergeCell ref="A43:AZ43"/>
    <mergeCell ref="A44:AZ44"/>
    <mergeCell ref="G31:BL31"/>
    <mergeCell ref="A32:F32"/>
    <mergeCell ref="G32:BL32"/>
    <mergeCell ref="AS45:AZ46"/>
    <mergeCell ref="A37:BL37"/>
    <mergeCell ref="A38:F38"/>
    <mergeCell ref="G38:BL38"/>
    <mergeCell ref="A39:F39"/>
    <mergeCell ref="G39:BL39"/>
    <mergeCell ref="A40:F40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31:F31"/>
    <mergeCell ref="BD22:BL22"/>
    <mergeCell ref="A23:H23"/>
    <mergeCell ref="I23:S23"/>
    <mergeCell ref="T23:W23"/>
    <mergeCell ref="A22:T22"/>
    <mergeCell ref="U22:AD22"/>
    <mergeCell ref="AE22:AR22"/>
    <mergeCell ref="AS22:BC22"/>
    <mergeCell ref="D14:J14"/>
    <mergeCell ref="L14:BL14"/>
    <mergeCell ref="A19:B19"/>
    <mergeCell ref="D19:J19"/>
    <mergeCell ref="L19:AB19"/>
    <mergeCell ref="AC19:BL19"/>
    <mergeCell ref="A16:B16"/>
    <mergeCell ref="D16:J16"/>
    <mergeCell ref="L16:BL16"/>
    <mergeCell ref="D17:J17"/>
    <mergeCell ref="L17:BL17"/>
    <mergeCell ref="D20:J20"/>
    <mergeCell ref="L20:AB20"/>
    <mergeCell ref="AC20:BL20"/>
    <mergeCell ref="AO7:BF7"/>
    <mergeCell ref="A10:BL10"/>
    <mergeCell ref="A11:BL11"/>
    <mergeCell ref="A13:B13"/>
    <mergeCell ref="D13:J13"/>
    <mergeCell ref="L13:BL13"/>
    <mergeCell ref="AO5:BL5"/>
    <mergeCell ref="AO6:BF6"/>
    <mergeCell ref="AO1:BL1"/>
    <mergeCell ref="AO2:BL2"/>
    <mergeCell ref="AO3:BL3"/>
    <mergeCell ref="AO4:BL4"/>
  </mergeCells>
  <phoneticPr fontId="0" type="noConversion"/>
  <conditionalFormatting sqref="G77:G91 G65:G75">
    <cfRule type="cellIs" dxfId="5" priority="4" stopIfTrue="1" operator="equal">
      <formula>$G64</formula>
    </cfRule>
  </conditionalFormatting>
  <conditionalFormatting sqref="D49:D50">
    <cfRule type="cellIs" dxfId="4" priority="3" stopIfTrue="1" operator="equal">
      <formula>$D48</formula>
    </cfRule>
  </conditionalFormatting>
  <conditionalFormatting sqref="A65:F91">
    <cfRule type="cellIs" dxfId="3" priority="2" stopIfTrue="1" operator="equal">
      <formula>0</formula>
    </cfRule>
  </conditionalFormatting>
  <conditionalFormatting sqref="G76">
    <cfRule type="cellIs" dxfId="2" priority="6" stopIfTrue="1" operator="equal">
      <formula>$G73</formula>
    </cfRule>
  </conditionalFormatting>
  <conditionalFormatting sqref="G75">
    <cfRule type="cellIs" dxfId="1" priority="8" stopIfTrue="1" operator="equal">
      <formula>$G73</formula>
    </cfRule>
  </conditionalFormatting>
  <conditionalFormatting sqref="G75">
    <cfRule type="cellIs" dxfId="0" priority="1" stopIfTrue="1" operator="equal">
      <formula>$G74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КПК1115032</vt:lpstr>
      <vt:lpstr>КПК1115032!Область_печати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2019-04-03T09:34:08Z</cp:lastPrinted>
  <dcterms:created xsi:type="dcterms:W3CDTF">2016-08-15T09:54:21Z</dcterms:created>
  <dcterms:modified xsi:type="dcterms:W3CDTF">2019-04-05T08:02:15Z</dcterms:modified>
</cp:coreProperties>
</file>